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61" windowWidth="19425" windowHeight="5085" firstSheet="1" activeTab="1"/>
  </bookViews>
  <sheets>
    <sheet name="Baildon course records" sheetId="1" state="hidden" r:id="rId1"/>
    <sheet name="Fixtures" sheetId="2" r:id="rId2"/>
    <sheet name="Points workings" sheetId="3" r:id="rId3"/>
  </sheets>
  <definedNames/>
  <calcPr fullCalcOnLoad="1"/>
</workbook>
</file>

<file path=xl/sharedStrings.xml><?xml version="1.0" encoding="utf-8"?>
<sst xmlns="http://schemas.openxmlformats.org/spreadsheetml/2006/main" count="274" uniqueCount="149">
  <si>
    <t>Withins Skyline</t>
  </si>
  <si>
    <t>Great Whernside</t>
  </si>
  <si>
    <t>Shepherds Skyline</t>
  </si>
  <si>
    <t>Cop Hill</t>
  </si>
  <si>
    <t>Harriers v Cyclists</t>
  </si>
  <si>
    <t>Rivock Edge</t>
  </si>
  <si>
    <t>Chevin Chase</t>
  </si>
  <si>
    <t>Auld Lang Syne</t>
  </si>
  <si>
    <t>Giants Tooth</t>
  </si>
  <si>
    <t>Stanbury Splash</t>
  </si>
  <si>
    <t>Wadsworth Half Trog</t>
  </si>
  <si>
    <t>Ilkley Moor</t>
  </si>
  <si>
    <t>Noon Stone</t>
  </si>
  <si>
    <t>Ian Roberts</t>
  </si>
  <si>
    <t>Windmills Whizz</t>
  </si>
  <si>
    <t>Midgeley Moor</t>
  </si>
  <si>
    <t>Name</t>
  </si>
  <si>
    <t>Neil Fairburn</t>
  </si>
  <si>
    <t>Philip Jones</t>
  </si>
  <si>
    <t>Simon Bowens</t>
  </si>
  <si>
    <t>Stoop</t>
  </si>
  <si>
    <t>Wadsworth Trog</t>
  </si>
  <si>
    <t>Haworth Hobble</t>
  </si>
  <si>
    <t>Time</t>
  </si>
  <si>
    <t>Year</t>
  </si>
  <si>
    <t>Race</t>
  </si>
  <si>
    <t>M</t>
  </si>
  <si>
    <t>Pete Gallagher</t>
  </si>
  <si>
    <t>Quentin Lewis</t>
  </si>
  <si>
    <t>Andrew Travis</t>
  </si>
  <si>
    <t>M35</t>
  </si>
  <si>
    <t>M40</t>
  </si>
  <si>
    <t>Mark Bolton</t>
  </si>
  <si>
    <t>Tony Melechi</t>
  </si>
  <si>
    <t>Gareth Hey</t>
  </si>
  <si>
    <t>Steve Pickard</t>
  </si>
  <si>
    <t>M45</t>
  </si>
  <si>
    <t>Phil Jones</t>
  </si>
  <si>
    <t>John Crabtree</t>
  </si>
  <si>
    <t>M50</t>
  </si>
  <si>
    <t>Clive Boothman</t>
  </si>
  <si>
    <t>Rod Pegg</t>
  </si>
  <si>
    <t>Jim Eyre</t>
  </si>
  <si>
    <t>Dave Holdsworth</t>
  </si>
  <si>
    <t>Phil McLear/John Jennison</t>
  </si>
  <si>
    <t>M55</t>
  </si>
  <si>
    <t>M60</t>
  </si>
  <si>
    <t>Eric Binns</t>
  </si>
  <si>
    <t>F</t>
  </si>
  <si>
    <t>Jennifer Soper</t>
  </si>
  <si>
    <t>Kirsty Breaks</t>
  </si>
  <si>
    <t>F35</t>
  </si>
  <si>
    <t>Gabriela Boiangiou</t>
  </si>
  <si>
    <t>F40</t>
  </si>
  <si>
    <t xml:space="preserve">Kate Walter </t>
  </si>
  <si>
    <t>Allyson Lewis</t>
  </si>
  <si>
    <t>Linda Carey</t>
  </si>
  <si>
    <t>Kate Walter</t>
  </si>
  <si>
    <t>F45</t>
  </si>
  <si>
    <t>F50</t>
  </si>
  <si>
    <t>Anne Freund</t>
  </si>
  <si>
    <t>F55</t>
  </si>
  <si>
    <t>Liz Boothman</t>
  </si>
  <si>
    <t>F60</t>
  </si>
  <si>
    <t>Male Open</t>
  </si>
  <si>
    <t>Male Senior</t>
  </si>
  <si>
    <t>Male Veteran</t>
  </si>
  <si>
    <t>Male Supervet</t>
  </si>
  <si>
    <t>Geoff Kay</t>
  </si>
  <si>
    <t>Female Open</t>
  </si>
  <si>
    <t>Chloe Ryall</t>
  </si>
  <si>
    <t>Female Senior</t>
  </si>
  <si>
    <t>Helen Green</t>
  </si>
  <si>
    <t>Female Veteran</t>
  </si>
  <si>
    <t>Female Supervet</t>
  </si>
  <si>
    <t>Paul Baildon</t>
  </si>
  <si>
    <t>John Buddle</t>
  </si>
  <si>
    <t>Toni Melechi</t>
  </si>
  <si>
    <t xml:space="preserve">Toni Melechi </t>
  </si>
  <si>
    <t>Claire Greenwood</t>
  </si>
  <si>
    <t>Theresa Duckett</t>
  </si>
  <si>
    <t>Emma Hinkles</t>
  </si>
  <si>
    <t>Damien Pearson</t>
  </si>
  <si>
    <t>Date</t>
  </si>
  <si>
    <t>Link</t>
  </si>
  <si>
    <t>Info</t>
  </si>
  <si>
    <t>Joker</t>
  </si>
  <si>
    <t>3 fastest people</t>
  </si>
  <si>
    <t>Your time is compared with the average of the times of the three fastest people in your category.  For example:</t>
  </si>
  <si>
    <t>Average</t>
  </si>
  <si>
    <t>Your time</t>
  </si>
  <si>
    <t>Your points (= 48:50/57:12 x 1000)</t>
  </si>
  <si>
    <t>How the points are worked out</t>
  </si>
  <si>
    <t>So if your time is faster than the average of the fastest 3, you will score more than 1000 points for the race.
If fewer than 3 people finish in your category we take the average from the 3 fastest finishers in the next youngest category.
Your highest six scores count, and you score double points for your highest scoring Joker race.</t>
  </si>
  <si>
    <t>Sat</t>
  </si>
  <si>
    <t>Sun</t>
  </si>
  <si>
    <t>Ilkley Fell Race</t>
  </si>
  <si>
    <t>Ian Roberts Memorial</t>
  </si>
  <si>
    <t>Giant's Tooth</t>
  </si>
  <si>
    <t>Pain Barrier</t>
  </si>
  <si>
    <t>Jolly Holly Jog</t>
  </si>
  <si>
    <t>Midgley Moor</t>
  </si>
  <si>
    <t>Heptonstall</t>
  </si>
  <si>
    <t>Fri</t>
  </si>
  <si>
    <t>http://www.woodentops.org.uk/index.php?topic=withins</t>
  </si>
  <si>
    <t>http://thepainbarrier.co.uk/</t>
  </si>
  <si>
    <t>10k, mud and obstacles</t>
  </si>
  <si>
    <t>http://www.fellrunner.org.uk/races.php?id=3867</t>
  </si>
  <si>
    <t>http://www.fellrunner.org.uk/races.php?id=3546</t>
  </si>
  <si>
    <t>http://www.bingleyharriers.co.uk/events/harriers-vs-cyclists/</t>
  </si>
  <si>
    <t>5.3m 945ft, exciting Bingley race with cyclists</t>
  </si>
  <si>
    <t>http://www.cvfr.co.uk/races/wadsworth-half-trog/</t>
  </si>
  <si>
    <t>Gathering Winter Fools</t>
  </si>
  <si>
    <t>http://kcac.co.uk/gathering-winter-fools/</t>
  </si>
  <si>
    <t>Relay</t>
  </si>
  <si>
    <t>Counts for team points, not individual points.</t>
  </si>
  <si>
    <t>http://northernrunningguide.com/race/chevin-chase-7-2011</t>
  </si>
  <si>
    <t>http://www.riponrunners.org.uk/jolly-holly-jog-10k/</t>
  </si>
  <si>
    <t>Another Christmas 10k, this one in Studley deer park, Ripon.</t>
  </si>
  <si>
    <t>http://www.cvfr.co.uk/races/wadsworth-trog/</t>
  </si>
  <si>
    <t>Hard 20m route, 3650ft ascent in beautiful but exposed Calder Valley country.</t>
  </si>
  <si>
    <t>Jan 2016</t>
  </si>
  <si>
    <t>Feb 2016</t>
  </si>
  <si>
    <t>http://www.woodentops.org.uk/index.php?topic=stanbury</t>
  </si>
  <si>
    <t>http://www.ilkleyharriers.co.uk/index.php?page=imr</t>
  </si>
  <si>
    <t>Technical 5m route over rocks and mud on Ilkley Moor.</t>
  </si>
  <si>
    <t>March 2016</t>
  </si>
  <si>
    <t>6m Cat B fell race over Marsden Moor.</t>
  </si>
  <si>
    <t>http://www.cvfr.co.uk/races/midgley-moor/</t>
  </si>
  <si>
    <t>Steep 5m fell race, very friendly venue and atmospheric landscape.</t>
  </si>
  <si>
    <t>https://heptonstallfellrace.wordpress.com/</t>
  </si>
  <si>
    <t>15m, tussocks and tracks before steep climb to finish.</t>
  </si>
  <si>
    <t>http://www.holmfirthharriers.com/joomla-pages-iii/category-list/26-fell/647-ian-roberts-fell-race-2015-bm-10-3km-260m-2</t>
  </si>
  <si>
    <t>Gathering Winter Fools Relay</t>
  </si>
  <si>
    <t>Gathering Winter Fools will count for club points (but not individual points).  The team's time is compared with the average of the times of the three fastest teams in that category and points worked out as above but multiplying by 8000.
Your highest scoring club team counts.</t>
  </si>
  <si>
    <t>7.5m 984ft Cat B fell race from Howarth</t>
  </si>
  <si>
    <t>7m 899ft Cat C fell race. Also Yorkshire Vets fell championship</t>
  </si>
  <si>
    <t>Hilly winter run on Otley Chevin, just over 10k. Enter early.</t>
  </si>
  <si>
    <t>New Year's Day 3 miles in woods and reservoir-side at Ogden.</t>
  </si>
  <si>
    <t>Soreen Stanbury Splash</t>
  </si>
  <si>
    <t>Squidgy 7m Cat B fell race from Haworth.</t>
  </si>
  <si>
    <t>Please check website for any changes or kit requirements. 2016 details will be added.</t>
  </si>
  <si>
    <t>4m 1558ft Cat A fell race.  Short and steep.</t>
  </si>
  <si>
    <t>9.1m 1401ft Cat B Calder Valley fell race</t>
  </si>
  <si>
    <t>Joker points</t>
  </si>
  <si>
    <t>You get double points for your highest scoring Joker race.</t>
  </si>
  <si>
    <t>Airedale Athletics Off-Road Winter Challenge 2015/16 Fixtures
Six to count</t>
  </si>
  <si>
    <t>Baildon Runners, Bradford Airedale AC, Eccleshill RR, Queensbury RC and Saltaire Striders are all in the Airedale Athletics Offroad Challenge.  If you belong to one of these clubs and do any of the races listed your points will be added to the individual and team tables.  Your score for the season is the total of your highest six scores.</t>
  </si>
  <si>
    <t>Dec 2015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</si>
</sst>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809]dd\ mmmm\ yyyy"/>
    <numFmt numFmtId="174" formatCode="dd/mm/yy;@"/>
    <numFmt numFmtId="175" formatCode="&quot;Yes&quot;;&quot;Yes&quot;;&quot;No&quot;"/>
    <numFmt numFmtId="176" formatCode="&quot;True&quot;;&quot;True&quot;;&quot;False&quot;"/>
    <numFmt numFmtId="177" formatCode="&quot;On&quot;;&quot;On&quot;;&quot;Off&quot;"/>
    <numFmt numFmtId="178" formatCode="[$€-2]\ #,##0.00_);[Red]\([$€-2]\ #,##0.00\)"/>
    <numFmt numFmtId="179" formatCode="[$-F400]h:mm:ss\ AM/PM"/>
    <numFmt numFmtId="180" formatCode="0.0"/>
  </numFmts>
  <fonts count="41">
    <font>
      <sz val="11"/>
      <color theme="1"/>
      <name val="Calibri"/>
      <family val="2"/>
    </font>
    <font>
      <sz val="11"/>
      <color indexed="8"/>
      <name val="Calibri"/>
      <family val="2"/>
    </font>
    <font>
      <sz val="10"/>
      <name val="Calibri"/>
      <family val="2"/>
    </font>
    <font>
      <u val="single"/>
      <sz val="8.25"/>
      <color indexed="12"/>
      <name val="Calibri"/>
      <family val="2"/>
    </font>
    <font>
      <u val="single"/>
      <sz val="8.25"/>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Calibri"/>
      <family val="2"/>
    </font>
    <font>
      <b/>
      <i/>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color rgb="FF009900"/>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rgb="FF009900"/>
      </bottom>
    </border>
    <border>
      <left>
        <color indexed="63"/>
      </left>
      <right>
        <color indexed="63"/>
      </right>
      <top>
        <color indexed="63"/>
      </top>
      <bottom style="thin">
        <color rgb="FF009900"/>
      </bottom>
    </border>
    <border>
      <left>
        <color indexed="63"/>
      </left>
      <right style="thin">
        <color rgb="FF009900"/>
      </right>
      <top>
        <color indexed="63"/>
      </top>
      <bottom style="thin">
        <color rgb="FF0099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1" fillId="31" borderId="7" applyNumberFormat="0" applyFont="0" applyAlignment="0" applyProtection="0"/>
    <xf numFmtId="0" fontId="35" fillId="26"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0">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21" fontId="2" fillId="0" borderId="0"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21" fontId="2" fillId="0" borderId="13" xfId="0" applyNumberFormat="1" applyFont="1" applyBorder="1" applyAlignment="1">
      <alignment/>
    </xf>
    <xf numFmtId="0" fontId="0" fillId="0" borderId="0" xfId="0" applyFont="1" applyAlignment="1">
      <alignment/>
    </xf>
    <xf numFmtId="0" fontId="37" fillId="0" borderId="0" xfId="0" applyFont="1" applyAlignment="1">
      <alignment/>
    </xf>
    <xf numFmtId="0" fontId="37" fillId="0" borderId="15" xfId="0" applyFont="1" applyBorder="1" applyAlignment="1">
      <alignment wrapText="1"/>
    </xf>
    <xf numFmtId="0" fontId="0" fillId="0" borderId="15" xfId="0" applyBorder="1" applyAlignment="1">
      <alignment wrapText="1"/>
    </xf>
    <xf numFmtId="0" fontId="0" fillId="0" borderId="15" xfId="0" applyFill="1" applyBorder="1" applyAlignment="1">
      <alignment wrapText="1"/>
    </xf>
    <xf numFmtId="0" fontId="0" fillId="0" borderId="0" xfId="0" applyBorder="1" applyAlignment="1">
      <alignment vertical="top" wrapText="1"/>
    </xf>
    <xf numFmtId="0" fontId="0" fillId="0" borderId="0" xfId="0" applyBorder="1" applyAlignment="1">
      <alignment/>
    </xf>
    <xf numFmtId="179" fontId="0" fillId="0" borderId="0" xfId="0" applyNumberFormat="1" applyBorder="1" applyAlignment="1">
      <alignment vertical="top" wrapText="1"/>
    </xf>
    <xf numFmtId="21" fontId="0" fillId="0" borderId="0" xfId="0" applyNumberFormat="1" applyBorder="1" applyAlignment="1">
      <alignment vertical="top" wrapText="1"/>
    </xf>
    <xf numFmtId="1" fontId="0" fillId="0" borderId="0" xfId="0" applyNumberFormat="1" applyBorder="1" applyAlignment="1">
      <alignment vertical="top" wrapText="1"/>
    </xf>
    <xf numFmtId="14" fontId="0" fillId="0" borderId="15" xfId="0" applyNumberFormat="1" applyBorder="1" applyAlignment="1">
      <alignment horizontal="right" wrapText="1"/>
    </xf>
    <xf numFmtId="14" fontId="0" fillId="0" borderId="15" xfId="0" applyNumberFormat="1" applyFont="1" applyBorder="1" applyAlignment="1">
      <alignment wrapText="1"/>
    </xf>
    <xf numFmtId="0" fontId="0" fillId="0" borderId="15" xfId="0" applyFont="1" applyBorder="1" applyAlignment="1">
      <alignment wrapText="1"/>
    </xf>
    <xf numFmtId="0" fontId="39" fillId="0" borderId="15" xfId="53" applyFont="1" applyBorder="1" applyAlignment="1" applyProtection="1">
      <alignment wrapText="1"/>
      <protection/>
    </xf>
    <xf numFmtId="0" fontId="0" fillId="0" borderId="15" xfId="0" applyFont="1" applyBorder="1" applyAlignment="1">
      <alignment horizontal="right" wrapText="1"/>
    </xf>
    <xf numFmtId="0" fontId="0" fillId="0" borderId="15" xfId="0" applyBorder="1" applyAlignment="1">
      <alignment horizontal="right" wrapText="1"/>
    </xf>
    <xf numFmtId="14" fontId="0" fillId="0" borderId="15" xfId="0" applyNumberFormat="1" applyBorder="1" applyAlignment="1">
      <alignment wrapText="1"/>
    </xf>
    <xf numFmtId="0" fontId="0" fillId="0" borderId="0" xfId="0" applyBorder="1" applyAlignment="1">
      <alignment horizontal="left" vertical="top" wrapText="1"/>
    </xf>
    <xf numFmtId="49" fontId="0" fillId="0" borderId="15" xfId="0" applyNumberFormat="1" applyBorder="1" applyAlignment="1">
      <alignment wrapText="1"/>
    </xf>
    <xf numFmtId="0" fontId="0" fillId="0" borderId="15" xfId="0" applyBorder="1" applyAlignment="1">
      <alignment/>
    </xf>
    <xf numFmtId="0" fontId="0" fillId="0" borderId="10" xfId="0" applyBorder="1" applyAlignment="1">
      <alignment vertical="top" wrapText="1"/>
    </xf>
    <xf numFmtId="179" fontId="0" fillId="0" borderId="10" xfId="0" applyNumberFormat="1" applyBorder="1" applyAlignment="1">
      <alignment vertical="top" wrapText="1"/>
    </xf>
    <xf numFmtId="0" fontId="0" fillId="0" borderId="10" xfId="0" applyBorder="1" applyAlignment="1">
      <alignment/>
    </xf>
    <xf numFmtId="0" fontId="0" fillId="0" borderId="10" xfId="0" applyBorder="1" applyAlignment="1">
      <alignment horizontal="left" vertical="top" wrapText="1"/>
    </xf>
    <xf numFmtId="0" fontId="0" fillId="0" borderId="16" xfId="0" applyBorder="1" applyAlignment="1">
      <alignment/>
    </xf>
    <xf numFmtId="0" fontId="0" fillId="0" borderId="16" xfId="0" applyBorder="1" applyAlignment="1">
      <alignment horizontal="left" vertical="top" wrapText="1"/>
    </xf>
    <xf numFmtId="0" fontId="0" fillId="0" borderId="16" xfId="0" applyBorder="1" applyAlignment="1">
      <alignment vertical="top" wrapText="1"/>
    </xf>
    <xf numFmtId="0" fontId="0" fillId="0" borderId="0" xfId="0" applyBorder="1" applyAlignment="1">
      <alignment horizontal="left" wrapText="1"/>
    </xf>
    <xf numFmtId="0" fontId="0" fillId="0" borderId="16" xfId="0" applyBorder="1" applyAlignment="1">
      <alignment horizontal="lef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vertical="top"/>
    </xf>
    <xf numFmtId="0" fontId="2" fillId="0" borderId="18" xfId="0" applyFont="1" applyBorder="1" applyAlignment="1">
      <alignment horizontal="center" vertical="top"/>
    </xf>
    <xf numFmtId="0" fontId="2" fillId="0" borderId="19" xfId="0" applyFont="1" applyBorder="1" applyAlignment="1">
      <alignment horizontal="center" vertical="top"/>
    </xf>
    <xf numFmtId="0" fontId="40" fillId="0" borderId="20" xfId="0" applyFont="1" applyBorder="1" applyAlignment="1">
      <alignment horizontal="center" wrapText="1"/>
    </xf>
    <xf numFmtId="0" fontId="40" fillId="0" borderId="21" xfId="0" applyFont="1" applyBorder="1" applyAlignment="1">
      <alignment horizontal="center" wrapText="1"/>
    </xf>
    <xf numFmtId="0" fontId="40" fillId="0" borderId="22" xfId="0" applyFont="1" applyBorder="1" applyAlignment="1">
      <alignment horizontal="center" wrapText="1"/>
    </xf>
    <xf numFmtId="0" fontId="37" fillId="0" borderId="17" xfId="0" applyFont="1" applyBorder="1" applyAlignment="1">
      <alignment horizontal="center" wrapText="1"/>
    </xf>
    <xf numFmtId="0" fontId="37" fillId="0" borderId="18" xfId="0" applyFont="1" applyBorder="1" applyAlignment="1">
      <alignment horizontal="center" wrapText="1"/>
    </xf>
    <xf numFmtId="0" fontId="37" fillId="0" borderId="19" xfId="0" applyFont="1" applyBorder="1" applyAlignment="1">
      <alignment horizontal="center" wrapText="1"/>
    </xf>
    <xf numFmtId="0" fontId="37" fillId="0" borderId="12" xfId="0" applyFont="1" applyBorder="1" applyAlignment="1">
      <alignment horizontal="center" wrapText="1"/>
    </xf>
    <xf numFmtId="0" fontId="37" fillId="0" borderId="13" xfId="0" applyFont="1" applyBorder="1" applyAlignment="1">
      <alignment horizontal="center" wrapText="1"/>
    </xf>
    <xf numFmtId="0" fontId="37" fillId="0" borderId="14" xfId="0" applyFont="1" applyBorder="1" applyAlignment="1">
      <alignment horizontal="center" wrapText="1"/>
    </xf>
    <xf numFmtId="0" fontId="37" fillId="0" borderId="15" xfId="0" applyFont="1" applyBorder="1" applyAlignment="1">
      <alignment horizontal="left"/>
    </xf>
    <xf numFmtId="0" fontId="0" fillId="0" borderId="0" xfId="0" applyBorder="1" applyAlignment="1">
      <alignment horizontal="left" wrapText="1"/>
    </xf>
    <xf numFmtId="0" fontId="0" fillId="0" borderId="16" xfId="0" applyBorder="1" applyAlignment="1">
      <alignment horizontal="left" wrapText="1"/>
    </xf>
    <xf numFmtId="0" fontId="37" fillId="0" borderId="10" xfId="0" applyFont="1" applyBorder="1" applyAlignment="1">
      <alignment horizontal="left" wrapText="1"/>
    </xf>
    <xf numFmtId="0" fontId="37" fillId="0" borderId="0" xfId="0" applyFont="1" applyBorder="1" applyAlignment="1">
      <alignment horizontal="left" wrapText="1"/>
    </xf>
    <xf numFmtId="0" fontId="37" fillId="0" borderId="16" xfId="0" applyFont="1" applyBorder="1" applyAlignment="1">
      <alignment horizontal="left"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center" vertical="top" wrapText="1"/>
    </xf>
    <xf numFmtId="0" fontId="0" fillId="0" borderId="0" xfId="0" applyBorder="1" applyAlignment="1">
      <alignment horizontal="center"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37" fillId="0" borderId="10" xfId="0" applyFont="1" applyBorder="1" applyAlignment="1">
      <alignment horizontal="left"/>
    </xf>
    <xf numFmtId="0" fontId="37"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F24"/>
  <sheetViews>
    <sheetView zoomScalePageLayoutView="0" workbookViewId="0" topLeftCell="A1">
      <pane xSplit="1" ySplit="2" topLeftCell="AX3" activePane="bottomRight" state="frozen"/>
      <selection pane="topLeft" activeCell="A1" sqref="A1"/>
      <selection pane="topRight" activeCell="B1" sqref="B1"/>
      <selection pane="bottomLeft" activeCell="A3" sqref="A3"/>
      <selection pane="bottomRight" activeCell="BD20" sqref="BD20"/>
    </sheetView>
  </sheetViews>
  <sheetFormatPr defaultColWidth="9.140625" defaultRowHeight="15"/>
  <cols>
    <col min="1" max="1" width="13.8515625" style="0" bestFit="1" customWidth="1"/>
    <col min="2" max="2" width="12.00390625" style="0" bestFit="1" customWidth="1"/>
    <col min="5" max="5" width="12.28125" style="0" bestFit="1" customWidth="1"/>
    <col min="8" max="8" width="13.421875" style="0" bestFit="1" customWidth="1"/>
    <col min="14" max="14" width="12.421875" style="0" bestFit="1" customWidth="1"/>
    <col min="17" max="17" width="11.421875" style="0" bestFit="1" customWidth="1"/>
    <col min="20" max="20" width="12.00390625" style="0" bestFit="1" customWidth="1"/>
    <col min="23" max="23" width="12.00390625" style="0" bestFit="1" customWidth="1"/>
    <col min="26" max="26" width="16.421875" style="0" bestFit="1" customWidth="1"/>
    <col min="29" max="29" width="13.421875" style="0" bestFit="1" customWidth="1"/>
    <col min="32" max="32" width="15.140625" style="0" bestFit="1" customWidth="1"/>
    <col min="35" max="35" width="11.421875" style="0" bestFit="1" customWidth="1"/>
    <col min="38" max="38" width="13.421875" style="0" bestFit="1" customWidth="1"/>
    <col min="41" max="41" width="13.421875" style="0" bestFit="1" customWidth="1"/>
    <col min="44" max="44" width="14.57421875" style="0" bestFit="1" customWidth="1"/>
    <col min="50" max="50" width="22.28125" style="0" bestFit="1" customWidth="1"/>
    <col min="53" max="53" width="13.421875" style="0" bestFit="1" customWidth="1"/>
    <col min="56" max="56" width="13.421875" style="0" bestFit="1" customWidth="1"/>
  </cols>
  <sheetData>
    <row r="1" spans="2:58" s="1" customFormat="1" ht="12.75">
      <c r="B1" s="39" t="s">
        <v>0</v>
      </c>
      <c r="C1" s="40"/>
      <c r="D1" s="41"/>
      <c r="E1" s="39" t="s">
        <v>1</v>
      </c>
      <c r="F1" s="40"/>
      <c r="G1" s="41"/>
      <c r="H1" s="39" t="s">
        <v>2</v>
      </c>
      <c r="I1" s="40"/>
      <c r="J1" s="41"/>
      <c r="K1" s="39" t="s">
        <v>3</v>
      </c>
      <c r="L1" s="40"/>
      <c r="M1" s="41"/>
      <c r="N1" s="42" t="s">
        <v>4</v>
      </c>
      <c r="O1" s="43"/>
      <c r="P1" s="44"/>
      <c r="Q1" s="39" t="s">
        <v>5</v>
      </c>
      <c r="R1" s="40"/>
      <c r="S1" s="41"/>
      <c r="T1" s="39" t="s">
        <v>20</v>
      </c>
      <c r="U1" s="40"/>
      <c r="V1" s="40"/>
      <c r="W1" s="39" t="s">
        <v>6</v>
      </c>
      <c r="X1" s="40"/>
      <c r="Y1" s="41"/>
      <c r="Z1" s="39" t="s">
        <v>7</v>
      </c>
      <c r="AA1" s="40"/>
      <c r="AB1" s="41"/>
      <c r="AC1" s="39" t="s">
        <v>8</v>
      </c>
      <c r="AD1" s="40"/>
      <c r="AE1" s="41"/>
      <c r="AF1" s="39" t="s">
        <v>9</v>
      </c>
      <c r="AG1" s="40"/>
      <c r="AH1" s="41"/>
      <c r="AI1" s="39" t="s">
        <v>21</v>
      </c>
      <c r="AJ1" s="40"/>
      <c r="AK1" s="41"/>
      <c r="AL1" s="39" t="s">
        <v>10</v>
      </c>
      <c r="AM1" s="40"/>
      <c r="AN1" s="41"/>
      <c r="AO1" s="39" t="s">
        <v>11</v>
      </c>
      <c r="AP1" s="40"/>
      <c r="AQ1" s="41"/>
      <c r="AR1" s="39" t="s">
        <v>12</v>
      </c>
      <c r="AS1" s="40"/>
      <c r="AT1" s="41"/>
      <c r="AU1" s="39" t="s">
        <v>13</v>
      </c>
      <c r="AV1" s="40"/>
      <c r="AW1" s="41"/>
      <c r="AX1" s="39" t="s">
        <v>22</v>
      </c>
      <c r="AY1" s="40"/>
      <c r="AZ1" s="41"/>
      <c r="BA1" s="39" t="s">
        <v>14</v>
      </c>
      <c r="BB1" s="40"/>
      <c r="BC1" s="41"/>
      <c r="BD1" s="39" t="s">
        <v>15</v>
      </c>
      <c r="BE1" s="40"/>
      <c r="BF1" s="41"/>
    </row>
    <row r="2" spans="2:58" s="1" customFormat="1" ht="12.75">
      <c r="B2" s="2" t="s">
        <v>16</v>
      </c>
      <c r="C2" s="3" t="s">
        <v>23</v>
      </c>
      <c r="D2" s="4" t="s">
        <v>24</v>
      </c>
      <c r="E2" s="2" t="s">
        <v>16</v>
      </c>
      <c r="F2" s="3" t="s">
        <v>23</v>
      </c>
      <c r="G2" s="4" t="s">
        <v>24</v>
      </c>
      <c r="H2" s="2" t="s">
        <v>16</v>
      </c>
      <c r="I2" s="3" t="s">
        <v>23</v>
      </c>
      <c r="J2" s="4" t="s">
        <v>24</v>
      </c>
      <c r="K2" s="2" t="s">
        <v>16</v>
      </c>
      <c r="L2" s="3" t="s">
        <v>23</v>
      </c>
      <c r="M2" s="4" t="s">
        <v>24</v>
      </c>
      <c r="N2" s="2" t="s">
        <v>16</v>
      </c>
      <c r="O2" s="3" t="s">
        <v>23</v>
      </c>
      <c r="P2" s="4" t="s">
        <v>24</v>
      </c>
      <c r="Q2" s="2" t="s">
        <v>16</v>
      </c>
      <c r="R2" s="3" t="s">
        <v>23</v>
      </c>
      <c r="S2" s="4" t="s">
        <v>24</v>
      </c>
      <c r="T2" s="2" t="s">
        <v>16</v>
      </c>
      <c r="U2" s="3" t="s">
        <v>23</v>
      </c>
      <c r="V2" s="3" t="s">
        <v>25</v>
      </c>
      <c r="W2" s="2" t="s">
        <v>16</v>
      </c>
      <c r="X2" s="3" t="s">
        <v>23</v>
      </c>
      <c r="Y2" s="4" t="s">
        <v>25</v>
      </c>
      <c r="Z2" s="2" t="s">
        <v>16</v>
      </c>
      <c r="AA2" s="3" t="s">
        <v>23</v>
      </c>
      <c r="AB2" s="4" t="s">
        <v>25</v>
      </c>
      <c r="AC2" s="2" t="s">
        <v>16</v>
      </c>
      <c r="AD2" s="3" t="s">
        <v>23</v>
      </c>
      <c r="AE2" s="4" t="s">
        <v>25</v>
      </c>
      <c r="AF2" s="2" t="s">
        <v>16</v>
      </c>
      <c r="AG2" s="3" t="s">
        <v>23</v>
      </c>
      <c r="AH2" s="4" t="s">
        <v>25</v>
      </c>
      <c r="AI2" s="2" t="s">
        <v>16</v>
      </c>
      <c r="AJ2" s="3" t="s">
        <v>23</v>
      </c>
      <c r="AK2" s="4" t="s">
        <v>25</v>
      </c>
      <c r="AL2" s="2" t="s">
        <v>16</v>
      </c>
      <c r="AM2" s="3" t="s">
        <v>23</v>
      </c>
      <c r="AN2" s="4" t="s">
        <v>25</v>
      </c>
      <c r="AO2" s="2" t="s">
        <v>16</v>
      </c>
      <c r="AP2" s="3" t="s">
        <v>23</v>
      </c>
      <c r="AQ2" s="4" t="s">
        <v>25</v>
      </c>
      <c r="AR2" s="2" t="s">
        <v>16</v>
      </c>
      <c r="AS2" s="3" t="s">
        <v>23</v>
      </c>
      <c r="AT2" s="4" t="s">
        <v>25</v>
      </c>
      <c r="AU2" s="2" t="s">
        <v>16</v>
      </c>
      <c r="AV2" s="3" t="s">
        <v>23</v>
      </c>
      <c r="AW2" s="4" t="s">
        <v>25</v>
      </c>
      <c r="AX2" s="2" t="s">
        <v>16</v>
      </c>
      <c r="AY2" s="3" t="s">
        <v>23</v>
      </c>
      <c r="AZ2" s="4" t="s">
        <v>25</v>
      </c>
      <c r="BA2" s="2" t="s">
        <v>16</v>
      </c>
      <c r="BB2" s="3" t="s">
        <v>23</v>
      </c>
      <c r="BC2" s="4" t="s">
        <v>25</v>
      </c>
      <c r="BD2" s="2" t="s">
        <v>16</v>
      </c>
      <c r="BE2" s="3" t="s">
        <v>23</v>
      </c>
      <c r="BF2" s="4" t="s">
        <v>25</v>
      </c>
    </row>
    <row r="3" spans="1:58" s="1" customFormat="1" ht="12.75">
      <c r="A3" s="1" t="s">
        <v>26</v>
      </c>
      <c r="B3" s="2"/>
      <c r="C3" s="3"/>
      <c r="D3" s="4"/>
      <c r="E3" s="2"/>
      <c r="F3" s="3"/>
      <c r="G3" s="4"/>
      <c r="H3" s="2"/>
      <c r="I3" s="3"/>
      <c r="J3" s="4"/>
      <c r="K3" s="2"/>
      <c r="L3" s="3"/>
      <c r="M3" s="4"/>
      <c r="N3" s="2" t="s">
        <v>27</v>
      </c>
      <c r="O3" s="5">
        <v>0.032789351851851854</v>
      </c>
      <c r="P3" s="4">
        <v>2008</v>
      </c>
      <c r="Q3" s="2"/>
      <c r="R3" s="3"/>
      <c r="S3" s="4"/>
      <c r="T3" s="2" t="s">
        <v>28</v>
      </c>
      <c r="U3" s="5">
        <v>0.023680555555555555</v>
      </c>
      <c r="V3" s="3">
        <v>2007</v>
      </c>
      <c r="W3" s="2"/>
      <c r="X3" s="3"/>
      <c r="Y3" s="4"/>
      <c r="Z3" s="2" t="s">
        <v>28</v>
      </c>
      <c r="AA3" s="5">
        <v>0.03071759259259259</v>
      </c>
      <c r="AB3" s="4">
        <v>2008</v>
      </c>
      <c r="AC3" s="2" t="s">
        <v>28</v>
      </c>
      <c r="AD3" s="5">
        <v>0.01255787037037037</v>
      </c>
      <c r="AE3" s="4">
        <v>2009</v>
      </c>
      <c r="AF3" s="2"/>
      <c r="AG3" s="3"/>
      <c r="AH3" s="4"/>
      <c r="AI3" s="2"/>
      <c r="AJ3" s="3"/>
      <c r="AK3" s="4"/>
      <c r="AL3" s="2"/>
      <c r="AM3" s="3"/>
      <c r="AN3" s="4"/>
      <c r="AO3" s="2" t="s">
        <v>28</v>
      </c>
      <c r="AP3" s="5">
        <v>0.030243055555555554</v>
      </c>
      <c r="AQ3" s="4">
        <v>2009</v>
      </c>
      <c r="AR3" s="2" t="s">
        <v>82</v>
      </c>
      <c r="AS3" s="5">
        <v>0.07920138888888889</v>
      </c>
      <c r="AT3" s="4">
        <v>2011</v>
      </c>
      <c r="AU3" s="2"/>
      <c r="AV3" s="3"/>
      <c r="AW3" s="4"/>
      <c r="AX3" s="2" t="s">
        <v>29</v>
      </c>
      <c r="AY3" s="5">
        <v>0.2475925925925926</v>
      </c>
      <c r="AZ3" s="4">
        <v>2007</v>
      </c>
      <c r="BA3" s="2" t="s">
        <v>28</v>
      </c>
      <c r="BB3" s="5">
        <v>0.028148148148148148</v>
      </c>
      <c r="BC3" s="4">
        <v>2011</v>
      </c>
      <c r="BD3" s="2" t="s">
        <v>28</v>
      </c>
      <c r="BE3" s="5">
        <v>0.03123842592592593</v>
      </c>
      <c r="BF3" s="4">
        <v>2009</v>
      </c>
    </row>
    <row r="4" spans="1:58" s="1" customFormat="1" ht="12.75">
      <c r="A4" s="1" t="s">
        <v>30</v>
      </c>
      <c r="B4" s="2"/>
      <c r="C4" s="3"/>
      <c r="D4" s="4"/>
      <c r="E4" s="2"/>
      <c r="F4" s="3"/>
      <c r="G4" s="4"/>
      <c r="H4" s="2"/>
      <c r="I4" s="3"/>
      <c r="J4" s="4"/>
      <c r="K4" s="2"/>
      <c r="L4" s="3"/>
      <c r="M4" s="4"/>
      <c r="N4" s="2"/>
      <c r="O4" s="3"/>
      <c r="P4" s="4"/>
      <c r="Q4" s="2"/>
      <c r="R4" s="3"/>
      <c r="S4" s="4"/>
      <c r="T4" s="2"/>
      <c r="U4" s="3"/>
      <c r="V4" s="3"/>
      <c r="W4" s="2"/>
      <c r="X4" s="3"/>
      <c r="Y4" s="4"/>
      <c r="Z4" s="2"/>
      <c r="AA4" s="3"/>
      <c r="AB4" s="4"/>
      <c r="AC4" s="2"/>
      <c r="AD4" s="3"/>
      <c r="AE4" s="4"/>
      <c r="AF4" s="2"/>
      <c r="AG4" s="3"/>
      <c r="AH4" s="4"/>
      <c r="AI4" s="2"/>
      <c r="AJ4" s="3"/>
      <c r="AK4" s="4"/>
      <c r="AL4" s="2"/>
      <c r="AM4" s="3"/>
      <c r="AN4" s="4"/>
      <c r="AO4" s="2"/>
      <c r="AP4" s="3"/>
      <c r="AQ4" s="4"/>
      <c r="AR4" s="2"/>
      <c r="AS4" s="3"/>
      <c r="AT4" s="4"/>
      <c r="AU4" s="2"/>
      <c r="AV4" s="3"/>
      <c r="AW4" s="4"/>
      <c r="AX4" s="2" t="s">
        <v>29</v>
      </c>
      <c r="AY4" s="5">
        <v>0.25461805555555556</v>
      </c>
      <c r="AZ4" s="4">
        <v>2009</v>
      </c>
      <c r="BA4" s="2"/>
      <c r="BB4" s="3"/>
      <c r="BC4" s="4"/>
      <c r="BD4" s="2"/>
      <c r="BE4" s="3"/>
      <c r="BF4" s="4"/>
    </row>
    <row r="5" spans="1:58" s="1" customFormat="1" ht="12.75">
      <c r="A5" s="1" t="s">
        <v>31</v>
      </c>
      <c r="B5" s="2" t="s">
        <v>32</v>
      </c>
      <c r="C5" s="5">
        <v>0.04231481481481481</v>
      </c>
      <c r="D5" s="4">
        <v>2005</v>
      </c>
      <c r="E5" s="2" t="s">
        <v>19</v>
      </c>
      <c r="F5" s="5">
        <v>0.034027777777777775</v>
      </c>
      <c r="G5" s="4">
        <v>2009</v>
      </c>
      <c r="H5" s="2" t="s">
        <v>78</v>
      </c>
      <c r="I5" s="5">
        <v>0.0424074074074074</v>
      </c>
      <c r="J5" s="4">
        <v>2009</v>
      </c>
      <c r="K5" s="2"/>
      <c r="L5" s="3"/>
      <c r="M5" s="4"/>
      <c r="N5" s="2" t="s">
        <v>75</v>
      </c>
      <c r="O5" s="5">
        <v>0.03298611111111111</v>
      </c>
      <c r="P5" s="4">
        <v>2009</v>
      </c>
      <c r="Q5" s="2" t="s">
        <v>33</v>
      </c>
      <c r="R5" s="5">
        <v>0.04378472222222222</v>
      </c>
      <c r="S5" s="4">
        <v>2009</v>
      </c>
      <c r="T5" s="2" t="s">
        <v>34</v>
      </c>
      <c r="U5" s="5">
        <v>0.02597222222222222</v>
      </c>
      <c r="V5" s="3">
        <v>2007</v>
      </c>
      <c r="W5" s="2" t="s">
        <v>34</v>
      </c>
      <c r="X5" s="5">
        <v>0.03146990740740741</v>
      </c>
      <c r="Y5" s="4">
        <v>2004</v>
      </c>
      <c r="Z5" s="2" t="s">
        <v>34</v>
      </c>
      <c r="AA5" s="5">
        <v>0.03467592592592592</v>
      </c>
      <c r="AB5" s="4">
        <v>2007</v>
      </c>
      <c r="AC5" s="2" t="s">
        <v>77</v>
      </c>
      <c r="AD5" s="5">
        <v>0.015949074074074074</v>
      </c>
      <c r="AE5" s="4">
        <v>2010</v>
      </c>
      <c r="AF5" s="2" t="s">
        <v>19</v>
      </c>
      <c r="AG5" s="5">
        <v>0.04449074074074074</v>
      </c>
      <c r="AH5" s="4">
        <v>2010</v>
      </c>
      <c r="AI5" s="2" t="s">
        <v>35</v>
      </c>
      <c r="AJ5" s="5">
        <v>0.1735763888888889</v>
      </c>
      <c r="AK5" s="4">
        <v>2004</v>
      </c>
      <c r="AL5" s="2" t="s">
        <v>17</v>
      </c>
      <c r="AM5" s="5">
        <v>0.09162037037037037</v>
      </c>
      <c r="AN5" s="4">
        <v>2010</v>
      </c>
      <c r="AO5" s="2" t="s">
        <v>33</v>
      </c>
      <c r="AP5" s="5">
        <v>0.03866898148148148</v>
      </c>
      <c r="AQ5" s="4">
        <v>2007</v>
      </c>
      <c r="AR5" s="2" t="s">
        <v>35</v>
      </c>
      <c r="AS5" s="5">
        <v>0.07152777777777779</v>
      </c>
      <c r="AT5" s="4">
        <v>2007</v>
      </c>
      <c r="AU5" s="2"/>
      <c r="AV5" s="3"/>
      <c r="AW5" s="4"/>
      <c r="AX5" s="2" t="s">
        <v>34</v>
      </c>
      <c r="AY5" s="5">
        <v>0.18586805555555555</v>
      </c>
      <c r="AZ5" s="4">
        <v>2005</v>
      </c>
      <c r="BA5" s="2" t="s">
        <v>17</v>
      </c>
      <c r="BB5" s="5">
        <v>0.04200231481481481</v>
      </c>
      <c r="BC5" s="4">
        <v>2010</v>
      </c>
      <c r="BD5" s="2"/>
      <c r="BE5" s="3"/>
      <c r="BF5" s="4"/>
    </row>
    <row r="6" spans="1:58" s="1" customFormat="1" ht="12.75">
      <c r="A6" s="1" t="s">
        <v>36</v>
      </c>
      <c r="B6" s="2"/>
      <c r="C6" s="3"/>
      <c r="D6" s="4"/>
      <c r="E6" s="2" t="s">
        <v>17</v>
      </c>
      <c r="F6" s="5">
        <v>0.03804398148148148</v>
      </c>
      <c r="G6" s="4">
        <v>2008</v>
      </c>
      <c r="H6" s="2"/>
      <c r="I6" s="3"/>
      <c r="J6" s="4"/>
      <c r="K6" s="2"/>
      <c r="L6" s="3"/>
      <c r="M6" s="4"/>
      <c r="N6" s="2"/>
      <c r="O6" s="3"/>
      <c r="P6" s="4"/>
      <c r="Q6" s="2"/>
      <c r="R6" s="3"/>
      <c r="S6" s="4"/>
      <c r="T6" s="2"/>
      <c r="U6" s="3"/>
      <c r="V6" s="3"/>
      <c r="W6" s="2"/>
      <c r="X6" s="3"/>
      <c r="Y6" s="4"/>
      <c r="Z6" s="2"/>
      <c r="AA6" s="3"/>
      <c r="AB6" s="4"/>
      <c r="AC6" s="2"/>
      <c r="AD6" s="3"/>
      <c r="AE6" s="4"/>
      <c r="AF6" s="2"/>
      <c r="AG6" s="3"/>
      <c r="AH6" s="4"/>
      <c r="AI6" s="2"/>
      <c r="AJ6" s="3"/>
      <c r="AK6" s="4"/>
      <c r="AL6" s="2"/>
      <c r="AM6" s="3"/>
      <c r="AN6" s="4"/>
      <c r="AO6" s="2" t="s">
        <v>76</v>
      </c>
      <c r="AP6" s="5">
        <v>0.04037037037037037</v>
      </c>
      <c r="AQ6" s="4">
        <v>2011</v>
      </c>
      <c r="AR6" s="2" t="s">
        <v>17</v>
      </c>
      <c r="AS6" s="5">
        <v>0.08130787037037036</v>
      </c>
      <c r="AT6" s="4">
        <v>2010</v>
      </c>
      <c r="AU6" s="2"/>
      <c r="AV6" s="3"/>
      <c r="AW6" s="4"/>
      <c r="AX6" s="2" t="s">
        <v>37</v>
      </c>
      <c r="AY6" s="5">
        <v>0.29716435185185186</v>
      </c>
      <c r="AZ6" s="4">
        <v>2003</v>
      </c>
      <c r="BA6" s="2" t="s">
        <v>38</v>
      </c>
      <c r="BB6" s="5">
        <v>0.04008101851851852</v>
      </c>
      <c r="BC6" s="4">
        <v>2005</v>
      </c>
      <c r="BD6" s="2" t="s">
        <v>17</v>
      </c>
      <c r="BE6" s="5">
        <v>0.04659722222222223</v>
      </c>
      <c r="BF6" s="4">
        <v>2009</v>
      </c>
    </row>
    <row r="7" spans="1:58" s="1" customFormat="1" ht="12.75">
      <c r="A7" s="1" t="s">
        <v>39</v>
      </c>
      <c r="B7" s="2" t="s">
        <v>18</v>
      </c>
      <c r="C7" s="5">
        <v>0.04491898148148148</v>
      </c>
      <c r="D7" s="4">
        <v>2009</v>
      </c>
      <c r="E7" s="2"/>
      <c r="F7" s="3"/>
      <c r="G7" s="4"/>
      <c r="H7" s="2" t="s">
        <v>18</v>
      </c>
      <c r="I7" s="5">
        <v>0.04711805555555556</v>
      </c>
      <c r="J7" s="4">
        <v>2009</v>
      </c>
      <c r="K7" s="2"/>
      <c r="L7" s="3"/>
      <c r="M7" s="4"/>
      <c r="N7" s="2" t="s">
        <v>41</v>
      </c>
      <c r="O7" s="5">
        <v>0.034039351851851855</v>
      </c>
      <c r="P7" s="4">
        <v>2008</v>
      </c>
      <c r="Q7" s="2" t="s">
        <v>42</v>
      </c>
      <c r="R7" s="5">
        <v>0.04708333333333333</v>
      </c>
      <c r="S7" s="4">
        <v>2004</v>
      </c>
      <c r="T7" s="2" t="s">
        <v>35</v>
      </c>
      <c r="U7" s="5">
        <v>0.03045138888888889</v>
      </c>
      <c r="V7" s="3">
        <v>2007</v>
      </c>
      <c r="W7" s="2" t="s">
        <v>42</v>
      </c>
      <c r="X7" s="5">
        <v>0.03817129629629629</v>
      </c>
      <c r="Y7" s="4">
        <v>2004</v>
      </c>
      <c r="Z7" s="2" t="s">
        <v>35</v>
      </c>
      <c r="AA7" s="5">
        <v>0.038483796296296294</v>
      </c>
      <c r="AB7" s="4">
        <v>2007</v>
      </c>
      <c r="AC7" s="2" t="s">
        <v>38</v>
      </c>
      <c r="AD7" s="5">
        <v>0.0184375</v>
      </c>
      <c r="AE7" s="4">
        <v>2009</v>
      </c>
      <c r="AF7" s="2"/>
      <c r="AG7" s="3"/>
      <c r="AH7" s="4"/>
      <c r="AI7" s="2"/>
      <c r="AJ7" s="3"/>
      <c r="AK7" s="4"/>
      <c r="AL7" s="2"/>
      <c r="AM7" s="3"/>
      <c r="AN7" s="4"/>
      <c r="AO7" s="2" t="s">
        <v>41</v>
      </c>
      <c r="AP7" s="5">
        <v>0.039942129629629626</v>
      </c>
      <c r="AQ7" s="4">
        <v>2009</v>
      </c>
      <c r="AR7" s="2" t="s">
        <v>43</v>
      </c>
      <c r="AS7" s="5">
        <v>0.07152777777777779</v>
      </c>
      <c r="AT7" s="4">
        <v>2007</v>
      </c>
      <c r="AU7" s="2"/>
      <c r="AV7" s="3"/>
      <c r="AW7" s="4"/>
      <c r="AX7" s="2" t="s">
        <v>44</v>
      </c>
      <c r="AY7" s="5">
        <v>0.3257523148148148</v>
      </c>
      <c r="AZ7" s="4">
        <v>2003</v>
      </c>
      <c r="BA7" s="2"/>
      <c r="BB7" s="3"/>
      <c r="BC7" s="4"/>
      <c r="BD7" s="2"/>
      <c r="BE7" s="3"/>
      <c r="BF7" s="4"/>
    </row>
    <row r="8" spans="1:58" s="1" customFormat="1" ht="12.75">
      <c r="A8" s="1" t="s">
        <v>45</v>
      </c>
      <c r="B8" s="2"/>
      <c r="C8" s="3"/>
      <c r="D8" s="4"/>
      <c r="E8" s="2"/>
      <c r="F8" s="3"/>
      <c r="G8" s="4"/>
      <c r="H8" s="2"/>
      <c r="I8" s="3"/>
      <c r="J8" s="4"/>
      <c r="K8" s="2"/>
      <c r="L8" s="3"/>
      <c r="M8" s="4"/>
      <c r="N8" s="2"/>
      <c r="O8" s="3"/>
      <c r="P8" s="4"/>
      <c r="Q8" s="2"/>
      <c r="R8" s="3"/>
      <c r="S8" s="4"/>
      <c r="T8" s="2"/>
      <c r="U8" s="3"/>
      <c r="V8" s="3"/>
      <c r="W8" s="2"/>
      <c r="X8" s="3"/>
      <c r="Y8" s="4"/>
      <c r="Z8" s="2"/>
      <c r="AA8" s="3"/>
      <c r="AB8" s="4"/>
      <c r="AC8" s="2"/>
      <c r="AD8" s="3"/>
      <c r="AE8" s="4"/>
      <c r="AF8" s="2"/>
      <c r="AG8" s="3"/>
      <c r="AH8" s="4"/>
      <c r="AI8" s="2"/>
      <c r="AJ8" s="3"/>
      <c r="AK8" s="4"/>
      <c r="AL8" s="2"/>
      <c r="AM8" s="3"/>
      <c r="AN8" s="4"/>
      <c r="AO8" s="2"/>
      <c r="AP8" s="3"/>
      <c r="AQ8" s="4"/>
      <c r="AR8" s="2"/>
      <c r="AS8" s="3"/>
      <c r="AT8" s="4"/>
      <c r="AU8" s="2"/>
      <c r="AV8" s="3"/>
      <c r="AW8" s="4"/>
      <c r="AX8" s="2" t="s">
        <v>40</v>
      </c>
      <c r="AY8" s="5">
        <v>0.29716435185185186</v>
      </c>
      <c r="AZ8" s="4">
        <v>2003</v>
      </c>
      <c r="BA8" s="2"/>
      <c r="BB8" s="3"/>
      <c r="BC8" s="4"/>
      <c r="BD8" s="2" t="s">
        <v>40</v>
      </c>
      <c r="BE8" s="5">
        <v>0.044432870370370366</v>
      </c>
      <c r="BF8" s="4">
        <v>2007</v>
      </c>
    </row>
    <row r="9" spans="1:58" s="1" customFormat="1" ht="12.75">
      <c r="A9" s="1" t="s">
        <v>46</v>
      </c>
      <c r="B9" s="2"/>
      <c r="C9" s="3"/>
      <c r="D9" s="4"/>
      <c r="E9" s="2"/>
      <c r="F9" s="3"/>
      <c r="G9" s="4"/>
      <c r="H9" s="2"/>
      <c r="I9" s="3"/>
      <c r="J9" s="4"/>
      <c r="K9" s="2"/>
      <c r="L9" s="3"/>
      <c r="M9" s="4"/>
      <c r="N9" s="2"/>
      <c r="O9" s="3"/>
      <c r="P9" s="4"/>
      <c r="Q9" s="2"/>
      <c r="R9" s="3"/>
      <c r="S9" s="4"/>
      <c r="T9" s="2"/>
      <c r="U9" s="3"/>
      <c r="V9" s="3"/>
      <c r="W9" s="2"/>
      <c r="X9" s="3"/>
      <c r="Y9" s="4"/>
      <c r="Z9" s="2" t="s">
        <v>40</v>
      </c>
      <c r="AA9" s="5">
        <v>0.053321759259259256</v>
      </c>
      <c r="AB9" s="4">
        <v>2008</v>
      </c>
      <c r="AC9" s="2" t="s">
        <v>40</v>
      </c>
      <c r="AD9" s="5">
        <v>0.020763888888888887</v>
      </c>
      <c r="AE9" s="4">
        <v>2009</v>
      </c>
      <c r="AF9" s="2"/>
      <c r="AG9" s="3"/>
      <c r="AH9" s="4"/>
      <c r="AI9" s="2"/>
      <c r="AJ9" s="3"/>
      <c r="AK9" s="4"/>
      <c r="AL9" s="2" t="s">
        <v>40</v>
      </c>
      <c r="AM9" s="5">
        <v>0.1087037037037037</v>
      </c>
      <c r="AN9" s="4">
        <v>2009</v>
      </c>
      <c r="AO9" s="2" t="s">
        <v>40</v>
      </c>
      <c r="AP9" s="5">
        <v>0.049074074074074076</v>
      </c>
      <c r="AQ9" s="4">
        <v>2009</v>
      </c>
      <c r="AR9" s="2" t="s">
        <v>40</v>
      </c>
      <c r="AS9" s="5">
        <v>0.10755787037037036</v>
      </c>
      <c r="AT9" s="4">
        <v>2010</v>
      </c>
      <c r="AU9" s="2"/>
      <c r="AV9" s="3"/>
      <c r="AW9" s="4"/>
      <c r="AX9" s="2" t="s">
        <v>47</v>
      </c>
      <c r="AY9" s="5">
        <v>0.3058564814814815</v>
      </c>
      <c r="AZ9" s="4">
        <v>2004</v>
      </c>
      <c r="BA9" s="2" t="s">
        <v>40</v>
      </c>
      <c r="BB9" s="5">
        <v>0.04395833333333333</v>
      </c>
      <c r="BC9" s="4">
        <v>2009</v>
      </c>
      <c r="BD9" s="2" t="s">
        <v>40</v>
      </c>
      <c r="BE9" s="5">
        <v>0.05165509259259259</v>
      </c>
      <c r="BF9" s="4">
        <v>2009</v>
      </c>
    </row>
    <row r="10" spans="1:58" s="1" customFormat="1" ht="12.75">
      <c r="A10" s="1" t="s">
        <v>48</v>
      </c>
      <c r="B10" s="2" t="s">
        <v>49</v>
      </c>
      <c r="C10" s="5">
        <v>0.05908564814814815</v>
      </c>
      <c r="D10" s="4">
        <v>2006</v>
      </c>
      <c r="E10" s="2"/>
      <c r="F10" s="3"/>
      <c r="G10" s="4"/>
      <c r="H10" s="2"/>
      <c r="I10" s="3"/>
      <c r="J10" s="4"/>
      <c r="K10" s="2"/>
      <c r="L10" s="3"/>
      <c r="M10" s="4"/>
      <c r="N10" s="2"/>
      <c r="O10" s="3"/>
      <c r="P10" s="4"/>
      <c r="Q10" s="2"/>
      <c r="R10" s="3"/>
      <c r="S10" s="4"/>
      <c r="T10" s="2" t="s">
        <v>49</v>
      </c>
      <c r="U10" s="5">
        <v>0.04618055555555556</v>
      </c>
      <c r="V10" s="3">
        <v>2006</v>
      </c>
      <c r="W10" s="2"/>
      <c r="X10" s="3"/>
      <c r="Y10" s="4"/>
      <c r="Z10" s="2" t="s">
        <v>49</v>
      </c>
      <c r="AA10" s="5">
        <v>0.06311342592592593</v>
      </c>
      <c r="AB10" s="4">
        <v>2006</v>
      </c>
      <c r="AC10" s="2"/>
      <c r="AD10" s="3"/>
      <c r="AE10" s="4"/>
      <c r="AF10" s="2" t="s">
        <v>81</v>
      </c>
      <c r="AG10" s="5">
        <v>0.04582175925925926</v>
      </c>
      <c r="AH10" s="4">
        <v>2010</v>
      </c>
      <c r="AI10" s="2"/>
      <c r="AJ10" s="3"/>
      <c r="AK10" s="4"/>
      <c r="AL10" s="2"/>
      <c r="AM10" s="3"/>
      <c r="AN10" s="4"/>
      <c r="AO10" s="2"/>
      <c r="AP10" s="3"/>
      <c r="AQ10" s="4"/>
      <c r="AR10" s="2"/>
      <c r="AS10" s="3"/>
      <c r="AT10" s="4"/>
      <c r="AU10" s="2"/>
      <c r="AV10" s="3"/>
      <c r="AW10" s="4"/>
      <c r="AX10" s="2"/>
      <c r="AY10" s="3"/>
      <c r="AZ10" s="4"/>
      <c r="BA10" s="2" t="s">
        <v>50</v>
      </c>
      <c r="BB10" s="5">
        <v>0.04422453703703704</v>
      </c>
      <c r="BC10" s="4">
        <v>2005</v>
      </c>
      <c r="BD10" s="2"/>
      <c r="BE10" s="3"/>
      <c r="BF10" s="4"/>
    </row>
    <row r="11" spans="1:58" s="1" customFormat="1" ht="12.75">
      <c r="A11" s="1" t="s">
        <v>51</v>
      </c>
      <c r="B11" s="2"/>
      <c r="C11" s="3"/>
      <c r="D11" s="4"/>
      <c r="E11" s="2"/>
      <c r="F11" s="3"/>
      <c r="G11" s="4"/>
      <c r="H11" s="2"/>
      <c r="I11" s="3"/>
      <c r="J11" s="4"/>
      <c r="K11" s="2"/>
      <c r="L11" s="3"/>
      <c r="M11" s="4"/>
      <c r="N11" s="2"/>
      <c r="O11" s="3"/>
      <c r="P11" s="4"/>
      <c r="Q11" s="2"/>
      <c r="R11" s="3"/>
      <c r="S11" s="4"/>
      <c r="T11" s="2"/>
      <c r="U11" s="3"/>
      <c r="V11" s="3"/>
      <c r="W11" s="2"/>
      <c r="X11" s="3"/>
      <c r="Y11" s="4"/>
      <c r="Z11" s="2" t="s">
        <v>52</v>
      </c>
      <c r="AA11" s="5">
        <v>0.055486111111111104</v>
      </c>
      <c r="AB11" s="4">
        <v>2008</v>
      </c>
      <c r="AC11" s="2"/>
      <c r="AD11" s="3"/>
      <c r="AE11" s="4"/>
      <c r="AF11" s="2"/>
      <c r="AG11" s="3"/>
      <c r="AH11" s="4"/>
      <c r="AI11" s="2"/>
      <c r="AJ11" s="3"/>
      <c r="AK11" s="4"/>
      <c r="AL11" s="2"/>
      <c r="AM11" s="3"/>
      <c r="AN11" s="4"/>
      <c r="AO11" s="2"/>
      <c r="AP11" s="3"/>
      <c r="AQ11" s="4"/>
      <c r="AR11" s="2"/>
      <c r="AS11" s="3"/>
      <c r="AT11" s="4"/>
      <c r="AU11" s="2"/>
      <c r="AV11" s="3"/>
      <c r="AW11" s="4"/>
      <c r="AX11" s="2"/>
      <c r="AY11" s="3"/>
      <c r="AZ11" s="4"/>
      <c r="BA11" s="2"/>
      <c r="BB11" s="3"/>
      <c r="BC11" s="4"/>
      <c r="BD11" s="2"/>
      <c r="BE11" s="3"/>
      <c r="BF11" s="4"/>
    </row>
    <row r="12" spans="1:58" s="1" customFormat="1" ht="12.75">
      <c r="A12" s="1" t="s">
        <v>53</v>
      </c>
      <c r="B12" s="2" t="s">
        <v>54</v>
      </c>
      <c r="C12" s="5">
        <v>0.05722222222222222</v>
      </c>
      <c r="D12" s="4">
        <v>2008</v>
      </c>
      <c r="E12" s="2"/>
      <c r="F12" s="3"/>
      <c r="G12" s="4"/>
      <c r="H12" s="2"/>
      <c r="I12" s="3"/>
      <c r="J12" s="4"/>
      <c r="K12" s="2"/>
      <c r="L12" s="3"/>
      <c r="M12" s="4"/>
      <c r="N12" s="2" t="s">
        <v>55</v>
      </c>
      <c r="O12" s="5">
        <v>0.0375</v>
      </c>
      <c r="P12" s="4">
        <v>2008</v>
      </c>
      <c r="Q12" s="2"/>
      <c r="R12" s="3"/>
      <c r="S12" s="4"/>
      <c r="T12" s="2" t="s">
        <v>56</v>
      </c>
      <c r="U12" s="5">
        <v>0.03820601851851852</v>
      </c>
      <c r="V12" s="3">
        <v>2005</v>
      </c>
      <c r="W12" s="2"/>
      <c r="X12" s="3"/>
      <c r="Y12" s="4"/>
      <c r="Z12" s="2" t="s">
        <v>55</v>
      </c>
      <c r="AA12" s="5">
        <v>0.04299768518518519</v>
      </c>
      <c r="AB12" s="4">
        <v>2008</v>
      </c>
      <c r="AC12" s="2" t="s">
        <v>57</v>
      </c>
      <c r="AD12" s="5">
        <v>0.01972222222222222</v>
      </c>
      <c r="AE12" s="4">
        <v>2009</v>
      </c>
      <c r="AF12" s="2" t="s">
        <v>79</v>
      </c>
      <c r="AG12" s="5">
        <v>0.04675925925925926</v>
      </c>
      <c r="AH12" s="4">
        <v>2010</v>
      </c>
      <c r="AI12" s="2"/>
      <c r="AJ12" s="3"/>
      <c r="AK12" s="4"/>
      <c r="AL12" s="2"/>
      <c r="AM12" s="3"/>
      <c r="AN12" s="4"/>
      <c r="AO12" s="2"/>
      <c r="AP12" s="3"/>
      <c r="AQ12" s="4"/>
      <c r="AR12" s="2"/>
      <c r="AS12" s="3"/>
      <c r="AT12" s="4"/>
      <c r="AU12" s="2"/>
      <c r="AV12" s="3"/>
      <c r="AW12" s="4"/>
      <c r="AX12" s="2"/>
      <c r="AY12" s="3"/>
      <c r="AZ12" s="4"/>
      <c r="BA12" s="2" t="s">
        <v>80</v>
      </c>
      <c r="BB12" s="5">
        <v>0.038807870370370375</v>
      </c>
      <c r="BC12" s="4">
        <v>2010</v>
      </c>
      <c r="BD12" s="2"/>
      <c r="BE12" s="3"/>
      <c r="BF12" s="4"/>
    </row>
    <row r="13" spans="1:58" s="1" customFormat="1" ht="12.75">
      <c r="A13" s="1" t="s">
        <v>58</v>
      </c>
      <c r="B13" s="2"/>
      <c r="C13" s="3"/>
      <c r="D13" s="4"/>
      <c r="E13" s="2"/>
      <c r="F13" s="3"/>
      <c r="G13" s="4"/>
      <c r="H13" s="2"/>
      <c r="I13" s="3"/>
      <c r="J13" s="4"/>
      <c r="K13" s="2"/>
      <c r="L13" s="3"/>
      <c r="M13" s="4"/>
      <c r="N13" s="2"/>
      <c r="O13" s="3"/>
      <c r="P13" s="4"/>
      <c r="Q13" s="2"/>
      <c r="R13" s="3"/>
      <c r="S13" s="4"/>
      <c r="T13" s="2"/>
      <c r="U13" s="3"/>
      <c r="V13" s="3"/>
      <c r="W13" s="2"/>
      <c r="X13" s="3"/>
      <c r="Y13" s="4"/>
      <c r="Z13" s="2"/>
      <c r="AA13" s="3"/>
      <c r="AB13" s="4"/>
      <c r="AC13" s="2"/>
      <c r="AD13" s="3"/>
      <c r="AE13" s="4"/>
      <c r="AF13" s="2"/>
      <c r="AG13" s="3"/>
      <c r="AH13" s="4"/>
      <c r="AI13" s="2"/>
      <c r="AJ13" s="3"/>
      <c r="AK13" s="4"/>
      <c r="AL13" s="2"/>
      <c r="AM13" s="3"/>
      <c r="AN13" s="4"/>
      <c r="AO13" s="2" t="s">
        <v>57</v>
      </c>
      <c r="AP13" s="5">
        <v>0.04827546296296296</v>
      </c>
      <c r="AQ13" s="4">
        <v>2009</v>
      </c>
      <c r="AR13" s="2" t="s">
        <v>57</v>
      </c>
      <c r="AS13" s="5">
        <v>0.09020833333333333</v>
      </c>
      <c r="AT13" s="4">
        <v>2009</v>
      </c>
      <c r="AU13" s="2"/>
      <c r="AV13" s="3"/>
      <c r="AW13" s="4"/>
      <c r="AX13" s="2"/>
      <c r="AY13" s="3"/>
      <c r="AZ13" s="4"/>
      <c r="BA13" s="2"/>
      <c r="BB13" s="5"/>
      <c r="BC13" s="4"/>
      <c r="BD13" s="2"/>
      <c r="BE13" s="3"/>
      <c r="BF13" s="4"/>
    </row>
    <row r="14" spans="1:58" s="1" customFormat="1" ht="12.75">
      <c r="A14" s="1" t="s">
        <v>59</v>
      </c>
      <c r="B14" s="2" t="s">
        <v>56</v>
      </c>
      <c r="C14" s="5">
        <v>0.05851851851851852</v>
      </c>
      <c r="D14" s="4">
        <v>2008</v>
      </c>
      <c r="E14" s="2"/>
      <c r="F14" s="3"/>
      <c r="G14" s="4"/>
      <c r="H14" s="2"/>
      <c r="I14" s="3"/>
      <c r="J14" s="4"/>
      <c r="K14" s="2"/>
      <c r="L14" s="3"/>
      <c r="M14" s="4"/>
      <c r="N14" s="2"/>
      <c r="O14" s="3"/>
      <c r="P14" s="4"/>
      <c r="Q14" s="2" t="s">
        <v>60</v>
      </c>
      <c r="R14" s="5">
        <v>0.054872685185185184</v>
      </c>
      <c r="S14" s="4">
        <v>2007</v>
      </c>
      <c r="T14" s="2" t="s">
        <v>60</v>
      </c>
      <c r="U14" s="5">
        <v>0.03549768518518519</v>
      </c>
      <c r="V14" s="3">
        <v>2007</v>
      </c>
      <c r="W14" s="2"/>
      <c r="X14" s="3"/>
      <c r="Y14" s="4"/>
      <c r="Z14" s="2" t="s">
        <v>60</v>
      </c>
      <c r="AA14" s="5">
        <v>0.04927083333333334</v>
      </c>
      <c r="AB14" s="4">
        <v>2007</v>
      </c>
      <c r="AC14" s="2" t="s">
        <v>56</v>
      </c>
      <c r="AD14" s="5">
        <v>0.021504629629629627</v>
      </c>
      <c r="AE14" s="4">
        <v>2009</v>
      </c>
      <c r="AF14" s="2"/>
      <c r="AG14" s="3"/>
      <c r="AH14" s="4"/>
      <c r="AI14" s="2"/>
      <c r="AJ14" s="3"/>
      <c r="AK14" s="4"/>
      <c r="AL14" s="2"/>
      <c r="AM14" s="3"/>
      <c r="AN14" s="4"/>
      <c r="AO14" s="2" t="s">
        <v>60</v>
      </c>
      <c r="AP14" s="5">
        <v>0.04572916666666666</v>
      </c>
      <c r="AQ14" s="4">
        <v>2009</v>
      </c>
      <c r="AR14" s="2"/>
      <c r="AS14" s="3"/>
      <c r="AT14" s="4"/>
      <c r="AU14" s="2"/>
      <c r="AV14" s="3"/>
      <c r="AW14" s="4"/>
      <c r="AX14" s="2"/>
      <c r="AY14" s="3"/>
      <c r="AZ14" s="4"/>
      <c r="BA14" s="2" t="s">
        <v>56</v>
      </c>
      <c r="BB14" s="5">
        <v>0.04538194444444444</v>
      </c>
      <c r="BC14" s="4">
        <v>2010</v>
      </c>
      <c r="BD14" s="2" t="s">
        <v>56</v>
      </c>
      <c r="BE14" s="5">
        <v>0.047233796296296295</v>
      </c>
      <c r="BF14" s="4">
        <v>2009</v>
      </c>
    </row>
    <row r="15" spans="1:58" s="1" customFormat="1" ht="12.75">
      <c r="A15" s="1" t="s">
        <v>61</v>
      </c>
      <c r="B15" s="2"/>
      <c r="C15" s="3"/>
      <c r="D15" s="4"/>
      <c r="E15" s="2"/>
      <c r="F15" s="3"/>
      <c r="G15" s="4"/>
      <c r="H15" s="2"/>
      <c r="I15" s="3"/>
      <c r="J15" s="4"/>
      <c r="K15" s="2"/>
      <c r="L15" s="3"/>
      <c r="M15" s="4"/>
      <c r="N15" s="2"/>
      <c r="O15" s="3"/>
      <c r="P15" s="4"/>
      <c r="Q15" s="2"/>
      <c r="R15" s="3"/>
      <c r="S15" s="4"/>
      <c r="T15" s="2"/>
      <c r="U15" s="3"/>
      <c r="V15" s="3"/>
      <c r="W15" s="2"/>
      <c r="X15" s="3"/>
      <c r="Y15" s="4"/>
      <c r="Z15" s="2"/>
      <c r="AA15" s="3"/>
      <c r="AB15" s="4"/>
      <c r="AC15" s="2"/>
      <c r="AD15" s="3"/>
      <c r="AE15" s="4"/>
      <c r="AF15" s="2"/>
      <c r="AG15" s="3"/>
      <c r="AH15" s="4"/>
      <c r="AI15" s="2"/>
      <c r="AJ15" s="3"/>
      <c r="AK15" s="4"/>
      <c r="AL15" s="2"/>
      <c r="AM15" s="3"/>
      <c r="AN15" s="4"/>
      <c r="AO15" s="2"/>
      <c r="AP15" s="3"/>
      <c r="AQ15" s="4"/>
      <c r="AR15" s="2"/>
      <c r="AS15" s="3"/>
      <c r="AT15" s="4"/>
      <c r="AU15" s="2"/>
      <c r="AV15" s="3"/>
      <c r="AW15" s="4"/>
      <c r="AX15" s="2"/>
      <c r="AY15" s="3"/>
      <c r="AZ15" s="4"/>
      <c r="BA15" s="2" t="s">
        <v>62</v>
      </c>
      <c r="BB15" s="5">
        <v>0.04577546296296297</v>
      </c>
      <c r="BC15" s="4">
        <v>2006</v>
      </c>
      <c r="BD15" s="2" t="s">
        <v>62</v>
      </c>
      <c r="BE15" s="5">
        <v>0.055057870370370375</v>
      </c>
      <c r="BF15" s="4">
        <v>2010</v>
      </c>
    </row>
    <row r="16" spans="1:58" s="1" customFormat="1" ht="12.75">
      <c r="A16" s="1" t="s">
        <v>63</v>
      </c>
      <c r="B16" s="6"/>
      <c r="C16" s="7"/>
      <c r="D16" s="8"/>
      <c r="E16" s="6"/>
      <c r="F16" s="7"/>
      <c r="G16" s="8"/>
      <c r="H16" s="6"/>
      <c r="I16" s="7"/>
      <c r="J16" s="8"/>
      <c r="K16" s="6"/>
      <c r="L16" s="7"/>
      <c r="M16" s="8"/>
      <c r="N16" s="6"/>
      <c r="O16" s="7"/>
      <c r="P16" s="8"/>
      <c r="Q16" s="6" t="s">
        <v>62</v>
      </c>
      <c r="R16" s="9">
        <v>0.06207175925925926</v>
      </c>
      <c r="S16" s="8">
        <v>2009</v>
      </c>
      <c r="T16" s="6"/>
      <c r="U16" s="7"/>
      <c r="V16" s="7"/>
      <c r="W16" s="2"/>
      <c r="X16" s="3"/>
      <c r="Y16" s="4"/>
      <c r="Z16" s="6"/>
      <c r="AA16" s="7"/>
      <c r="AB16" s="8"/>
      <c r="AC16" s="6"/>
      <c r="AD16" s="7"/>
      <c r="AE16" s="8"/>
      <c r="AF16" s="6"/>
      <c r="AG16" s="7"/>
      <c r="AH16" s="8"/>
      <c r="AI16" s="6"/>
      <c r="AJ16" s="7"/>
      <c r="AK16" s="8"/>
      <c r="AL16" s="6"/>
      <c r="AM16" s="7"/>
      <c r="AN16" s="8"/>
      <c r="AO16" s="6"/>
      <c r="AP16" s="7"/>
      <c r="AQ16" s="8"/>
      <c r="AR16" s="6" t="s">
        <v>62</v>
      </c>
      <c r="AS16" s="9">
        <v>0.10479166666666667</v>
      </c>
      <c r="AT16" s="8">
        <v>2010</v>
      </c>
      <c r="AU16" s="6"/>
      <c r="AV16" s="7"/>
      <c r="AW16" s="8"/>
      <c r="AX16" s="6" t="s">
        <v>62</v>
      </c>
      <c r="AY16" s="9">
        <v>0.43949074074074074</v>
      </c>
      <c r="AZ16" s="8">
        <v>2010</v>
      </c>
      <c r="BA16" s="6" t="s">
        <v>62</v>
      </c>
      <c r="BB16" s="9">
        <v>0.048761574074074075</v>
      </c>
      <c r="BC16" s="8">
        <v>2011</v>
      </c>
      <c r="BD16" s="6"/>
      <c r="BE16" s="7"/>
      <c r="BF16" s="8"/>
    </row>
    <row r="17" spans="1:25" s="1" customFormat="1" ht="12.75">
      <c r="A17" s="1" t="s">
        <v>64</v>
      </c>
      <c r="W17" s="2" t="s">
        <v>28</v>
      </c>
      <c r="X17" s="5">
        <v>0.028587962962962964</v>
      </c>
      <c r="Y17" s="4">
        <v>2008</v>
      </c>
    </row>
    <row r="18" spans="1:25" s="1" customFormat="1" ht="12.75">
      <c r="A18" s="1" t="s">
        <v>65</v>
      </c>
      <c r="W18" s="2" t="s">
        <v>33</v>
      </c>
      <c r="X18" s="5">
        <v>0.03515046296296296</v>
      </c>
      <c r="Y18" s="4">
        <v>2007</v>
      </c>
    </row>
    <row r="19" spans="1:25" s="1" customFormat="1" ht="12.75">
      <c r="A19" s="1" t="s">
        <v>66</v>
      </c>
      <c r="W19" s="2" t="s">
        <v>35</v>
      </c>
      <c r="X19" s="5">
        <v>0.03277777777777778</v>
      </c>
      <c r="Y19" s="4">
        <v>2007</v>
      </c>
    </row>
    <row r="20" spans="1:25" s="1" customFormat="1" ht="12.75">
      <c r="A20" s="1" t="s">
        <v>67</v>
      </c>
      <c r="W20" s="2" t="s">
        <v>68</v>
      </c>
      <c r="X20" s="5">
        <v>0.042013888888888885</v>
      </c>
      <c r="Y20" s="4">
        <v>2005</v>
      </c>
    </row>
    <row r="21" spans="1:25" s="1" customFormat="1" ht="12.75">
      <c r="A21" s="1" t="s">
        <v>69</v>
      </c>
      <c r="W21" s="2" t="s">
        <v>70</v>
      </c>
      <c r="X21" s="5">
        <v>0.040625</v>
      </c>
      <c r="Y21" s="4">
        <v>2008</v>
      </c>
    </row>
    <row r="22" spans="1:25" s="1" customFormat="1" ht="12.75">
      <c r="A22" s="1" t="s">
        <v>71</v>
      </c>
      <c r="W22" s="2" t="s">
        <v>72</v>
      </c>
      <c r="X22" s="5">
        <v>0.040625</v>
      </c>
      <c r="Y22" s="4">
        <v>2007</v>
      </c>
    </row>
    <row r="23" spans="1:25" s="1" customFormat="1" ht="12.75">
      <c r="A23" s="1" t="s">
        <v>73</v>
      </c>
      <c r="W23" s="2" t="s">
        <v>60</v>
      </c>
      <c r="X23" s="5">
        <v>0.04642361111111112</v>
      </c>
      <c r="Y23" s="4">
        <v>2007</v>
      </c>
    </row>
    <row r="24" spans="1:25" s="1" customFormat="1" ht="12.75">
      <c r="A24" s="1" t="s">
        <v>74</v>
      </c>
      <c r="W24" s="6"/>
      <c r="X24" s="7"/>
      <c r="Y24" s="8"/>
    </row>
  </sheetData>
  <sheetProtection/>
  <mergeCells count="19">
    <mergeCell ref="AC1:AE1"/>
    <mergeCell ref="BD1:BF1"/>
    <mergeCell ref="AL1:AN1"/>
    <mergeCell ref="AO1:AQ1"/>
    <mergeCell ref="AR1:AT1"/>
    <mergeCell ref="AU1:AW1"/>
    <mergeCell ref="AX1:AZ1"/>
    <mergeCell ref="BA1:BC1"/>
    <mergeCell ref="AF1:AH1"/>
    <mergeCell ref="AI1:AK1"/>
    <mergeCell ref="B1:D1"/>
    <mergeCell ref="E1:G1"/>
    <mergeCell ref="H1:J1"/>
    <mergeCell ref="K1:M1"/>
    <mergeCell ref="Z1:AB1"/>
    <mergeCell ref="N1:P1"/>
    <mergeCell ref="Q1:S1"/>
    <mergeCell ref="T1:V1"/>
    <mergeCell ref="W1:Y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0"/>
  <sheetViews>
    <sheetView tabSelected="1" zoomScalePageLayoutView="0" workbookViewId="0" topLeftCell="A1">
      <pane ySplit="4" topLeftCell="A5" activePane="bottomLeft" state="frozen"/>
      <selection pane="topLeft" activeCell="A1" sqref="A1"/>
      <selection pane="bottomLeft" activeCell="C12" sqref="C12"/>
    </sheetView>
  </sheetViews>
  <sheetFormatPr defaultColWidth="9.140625" defaultRowHeight="15" customHeight="1"/>
  <cols>
    <col min="1" max="1" width="5.57421875" style="0" customWidth="1"/>
    <col min="2" max="2" width="5.00390625" style="0" customWidth="1"/>
    <col min="3" max="3" width="10.8515625" style="0" bestFit="1" customWidth="1"/>
    <col min="4" max="4" width="24.57421875" style="0" customWidth="1"/>
    <col min="5" max="5" width="6.7109375" style="0" customWidth="1"/>
    <col min="6" max="6" width="54.140625" style="10" customWidth="1"/>
    <col min="7" max="7" width="49.00390625" style="0" customWidth="1"/>
    <col min="8" max="8" width="32.8515625" style="0" customWidth="1"/>
  </cols>
  <sheetData>
    <row r="1" spans="1:7" ht="30.75" customHeight="1">
      <c r="A1" s="48" t="s">
        <v>146</v>
      </c>
      <c r="B1" s="49"/>
      <c r="C1" s="49"/>
      <c r="D1" s="49"/>
      <c r="E1" s="49"/>
      <c r="F1" s="49"/>
      <c r="G1" s="50"/>
    </row>
    <row r="2" spans="1:7" ht="15" customHeight="1">
      <c r="A2" s="51"/>
      <c r="B2" s="52"/>
      <c r="C2" s="52"/>
      <c r="D2" s="52"/>
      <c r="E2" s="52"/>
      <c r="F2" s="52"/>
      <c r="G2" s="53"/>
    </row>
    <row r="3" spans="1:7" s="11" customFormat="1" ht="15" customHeight="1">
      <c r="A3" s="54" t="s">
        <v>83</v>
      </c>
      <c r="B3" s="54"/>
      <c r="C3" s="54"/>
      <c r="D3" s="54" t="s">
        <v>25</v>
      </c>
      <c r="E3" s="54"/>
      <c r="F3" s="12" t="s">
        <v>84</v>
      </c>
      <c r="G3" s="12" t="s">
        <v>85</v>
      </c>
    </row>
    <row r="4" spans="1:7" ht="15" customHeight="1">
      <c r="A4" s="45" t="s">
        <v>141</v>
      </c>
      <c r="B4" s="46"/>
      <c r="C4" s="46"/>
      <c r="D4" s="46"/>
      <c r="E4" s="46"/>
      <c r="F4" s="46"/>
      <c r="G4" s="47"/>
    </row>
    <row r="5" spans="1:7" ht="15">
      <c r="A5" s="29">
        <v>1130</v>
      </c>
      <c r="B5" s="20" t="s">
        <v>95</v>
      </c>
      <c r="C5" s="21">
        <v>42288</v>
      </c>
      <c r="D5" s="14" t="s">
        <v>0</v>
      </c>
      <c r="E5" s="22"/>
      <c r="F5" s="23" t="s">
        <v>104</v>
      </c>
      <c r="G5" s="13" t="s">
        <v>135</v>
      </c>
    </row>
    <row r="6" spans="1:7" ht="15">
      <c r="A6" s="29"/>
      <c r="B6" s="20" t="s">
        <v>94</v>
      </c>
      <c r="C6" s="26">
        <v>42301</v>
      </c>
      <c r="D6" s="14" t="s">
        <v>99</v>
      </c>
      <c r="E6" s="22"/>
      <c r="F6" s="23" t="s">
        <v>105</v>
      </c>
      <c r="G6" s="13" t="s">
        <v>106</v>
      </c>
    </row>
    <row r="7" spans="1:7" ht="15">
      <c r="A7" s="29">
        <v>1130</v>
      </c>
      <c r="B7" s="20" t="s">
        <v>94</v>
      </c>
      <c r="C7" s="21">
        <v>42301</v>
      </c>
      <c r="D7" s="14" t="s">
        <v>1</v>
      </c>
      <c r="E7" s="13" t="s">
        <v>86</v>
      </c>
      <c r="F7" s="23" t="s">
        <v>107</v>
      </c>
      <c r="G7" s="13" t="s">
        <v>142</v>
      </c>
    </row>
    <row r="8" spans="1:7" ht="30">
      <c r="A8" s="29">
        <v>1030</v>
      </c>
      <c r="B8" s="20" t="s">
        <v>95</v>
      </c>
      <c r="C8" s="21">
        <v>42309</v>
      </c>
      <c r="D8" s="14" t="s">
        <v>3</v>
      </c>
      <c r="E8" s="22"/>
      <c r="F8" s="23" t="s">
        <v>108</v>
      </c>
      <c r="G8" s="13" t="s">
        <v>136</v>
      </c>
    </row>
    <row r="9" spans="1:7" ht="15">
      <c r="A9" s="29">
        <v>1130</v>
      </c>
      <c r="B9" s="20" t="s">
        <v>95</v>
      </c>
      <c r="C9" s="21">
        <v>42316</v>
      </c>
      <c r="D9" s="14" t="s">
        <v>10</v>
      </c>
      <c r="E9" s="13" t="s">
        <v>86</v>
      </c>
      <c r="F9" s="23" t="s">
        <v>111</v>
      </c>
      <c r="G9" s="13" t="s">
        <v>143</v>
      </c>
    </row>
    <row r="10" spans="1:7" ht="30">
      <c r="A10" s="29">
        <v>1400</v>
      </c>
      <c r="B10" s="20" t="s">
        <v>94</v>
      </c>
      <c r="C10" s="21">
        <v>42329</v>
      </c>
      <c r="D10" s="14" t="s">
        <v>4</v>
      </c>
      <c r="E10" s="13"/>
      <c r="F10" s="23" t="s">
        <v>109</v>
      </c>
      <c r="G10" s="13" t="s">
        <v>110</v>
      </c>
    </row>
    <row r="11" spans="1:7" ht="15">
      <c r="A11" s="29"/>
      <c r="B11" s="20"/>
      <c r="C11" s="28" t="s">
        <v>148</v>
      </c>
      <c r="D11" s="14" t="s">
        <v>112</v>
      </c>
      <c r="E11" s="13" t="s">
        <v>114</v>
      </c>
      <c r="F11" s="23" t="s">
        <v>113</v>
      </c>
      <c r="G11" s="13" t="s">
        <v>115</v>
      </c>
    </row>
    <row r="12" spans="1:7" ht="30">
      <c r="A12" s="29">
        <v>1100</v>
      </c>
      <c r="B12" s="25" t="s">
        <v>94</v>
      </c>
      <c r="C12" s="21">
        <v>42364</v>
      </c>
      <c r="D12" s="14" t="s">
        <v>6</v>
      </c>
      <c r="E12" s="13"/>
      <c r="F12" s="23" t="s">
        <v>116</v>
      </c>
      <c r="G12" s="13" t="s">
        <v>137</v>
      </c>
    </row>
    <row r="13" spans="1:7" ht="30">
      <c r="A13" s="29">
        <v>1100</v>
      </c>
      <c r="B13" s="25" t="s">
        <v>95</v>
      </c>
      <c r="C13" s="21">
        <v>42365</v>
      </c>
      <c r="D13" s="14" t="s">
        <v>100</v>
      </c>
      <c r="E13" s="13"/>
      <c r="F13" s="23" t="s">
        <v>117</v>
      </c>
      <c r="G13" s="13" t="s">
        <v>118</v>
      </c>
    </row>
    <row r="14" spans="1:7" ht="30">
      <c r="A14" s="29"/>
      <c r="B14" s="25" t="s">
        <v>103</v>
      </c>
      <c r="C14" s="21">
        <v>42370</v>
      </c>
      <c r="D14" s="14" t="s">
        <v>98</v>
      </c>
      <c r="E14" s="13"/>
      <c r="F14" s="23"/>
      <c r="G14" s="13" t="s">
        <v>138</v>
      </c>
    </row>
    <row r="15" spans="1:7" ht="30">
      <c r="A15" s="29"/>
      <c r="B15" s="24"/>
      <c r="C15" s="28" t="s">
        <v>121</v>
      </c>
      <c r="D15" s="14" t="s">
        <v>139</v>
      </c>
      <c r="E15" s="13"/>
      <c r="F15" s="23" t="s">
        <v>123</v>
      </c>
      <c r="G15" s="13" t="s">
        <v>140</v>
      </c>
    </row>
    <row r="16" spans="1:7" ht="30">
      <c r="A16" s="29"/>
      <c r="B16" s="24"/>
      <c r="C16" s="28" t="s">
        <v>122</v>
      </c>
      <c r="D16" s="14" t="s">
        <v>21</v>
      </c>
      <c r="E16" s="13" t="s">
        <v>86</v>
      </c>
      <c r="F16" s="23" t="s">
        <v>119</v>
      </c>
      <c r="G16" s="13" t="s">
        <v>120</v>
      </c>
    </row>
    <row r="17" spans="1:7" ht="30">
      <c r="A17" s="29"/>
      <c r="B17" s="24"/>
      <c r="C17" s="28" t="s">
        <v>122</v>
      </c>
      <c r="D17" s="14" t="s">
        <v>96</v>
      </c>
      <c r="E17" s="22"/>
      <c r="F17" s="23" t="s">
        <v>124</v>
      </c>
      <c r="G17" s="13" t="s">
        <v>125</v>
      </c>
    </row>
    <row r="18" spans="1:7" ht="30">
      <c r="A18" s="29"/>
      <c r="B18" s="24"/>
      <c r="C18" s="28" t="s">
        <v>126</v>
      </c>
      <c r="D18" s="14" t="s">
        <v>101</v>
      </c>
      <c r="E18" s="13" t="s">
        <v>86</v>
      </c>
      <c r="F18" s="23" t="s">
        <v>128</v>
      </c>
      <c r="G18" s="13" t="s">
        <v>129</v>
      </c>
    </row>
    <row r="19" spans="1:7" ht="45">
      <c r="A19" s="29"/>
      <c r="B19" s="25"/>
      <c r="C19" s="28" t="s">
        <v>126</v>
      </c>
      <c r="D19" s="14" t="s">
        <v>97</v>
      </c>
      <c r="E19" s="22"/>
      <c r="F19" s="23" t="s">
        <v>132</v>
      </c>
      <c r="G19" s="13" t="s">
        <v>127</v>
      </c>
    </row>
    <row r="20" spans="1:7" ht="15" customHeight="1">
      <c r="A20" s="29"/>
      <c r="B20" s="25"/>
      <c r="C20" s="28" t="s">
        <v>126</v>
      </c>
      <c r="D20" s="14" t="s">
        <v>102</v>
      </c>
      <c r="E20" s="13" t="s">
        <v>86</v>
      </c>
      <c r="F20" s="23" t="s">
        <v>130</v>
      </c>
      <c r="G20" s="13" t="s">
        <v>131</v>
      </c>
    </row>
  </sheetData>
  <sheetProtection/>
  <mergeCells count="4">
    <mergeCell ref="A4:G4"/>
    <mergeCell ref="A1:G2"/>
    <mergeCell ref="D3:E3"/>
    <mergeCell ref="A3:C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M3"/>
    </sheetView>
  </sheetViews>
  <sheetFormatPr defaultColWidth="9.140625" defaultRowHeight="15"/>
  <cols>
    <col min="4" max="4" width="2.421875" style="0" customWidth="1"/>
    <col min="6" max="6" width="2.00390625" style="0" customWidth="1"/>
    <col min="7" max="7" width="9.57421875" style="0" bestFit="1" customWidth="1"/>
    <col min="8" max="8" width="2.00390625" style="0" customWidth="1"/>
    <col min="9" max="9" width="11.57421875" style="0" bestFit="1" customWidth="1"/>
  </cols>
  <sheetData>
    <row r="1" spans="1:13" ht="15">
      <c r="A1" s="55" t="s">
        <v>147</v>
      </c>
      <c r="B1" s="55"/>
      <c r="C1" s="55"/>
      <c r="D1" s="55"/>
      <c r="E1" s="55"/>
      <c r="F1" s="55"/>
      <c r="G1" s="55"/>
      <c r="H1" s="55"/>
      <c r="I1" s="55"/>
      <c r="J1" s="55"/>
      <c r="K1" s="55"/>
      <c r="L1" s="55"/>
      <c r="M1" s="56"/>
    </row>
    <row r="2" spans="1:13" ht="15">
      <c r="A2" s="55"/>
      <c r="B2" s="55"/>
      <c r="C2" s="55"/>
      <c r="D2" s="55"/>
      <c r="E2" s="55"/>
      <c r="F2" s="55"/>
      <c r="G2" s="55"/>
      <c r="H2" s="55"/>
      <c r="I2" s="55"/>
      <c r="J2" s="55"/>
      <c r="K2" s="55"/>
      <c r="L2" s="55"/>
      <c r="M2" s="56"/>
    </row>
    <row r="3" spans="1:13" ht="15">
      <c r="A3" s="55"/>
      <c r="B3" s="55"/>
      <c r="C3" s="55"/>
      <c r="D3" s="55"/>
      <c r="E3" s="55"/>
      <c r="F3" s="55"/>
      <c r="G3" s="55"/>
      <c r="H3" s="55"/>
      <c r="I3" s="55"/>
      <c r="J3" s="55"/>
      <c r="K3" s="55"/>
      <c r="L3" s="55"/>
      <c r="M3" s="56"/>
    </row>
    <row r="4" spans="1:13" ht="15">
      <c r="A4" s="37"/>
      <c r="B4" s="37"/>
      <c r="C4" s="37"/>
      <c r="D4" s="37"/>
      <c r="E4" s="37"/>
      <c r="F4" s="37"/>
      <c r="G4" s="37"/>
      <c r="H4" s="37"/>
      <c r="I4" s="37"/>
      <c r="J4" s="37"/>
      <c r="K4" s="37"/>
      <c r="L4" s="37"/>
      <c r="M4" s="38"/>
    </row>
    <row r="5" spans="1:13" ht="15">
      <c r="A5" s="57" t="s">
        <v>92</v>
      </c>
      <c r="B5" s="58"/>
      <c r="C5" s="58"/>
      <c r="D5" s="58"/>
      <c r="E5" s="58"/>
      <c r="F5" s="58"/>
      <c r="G5" s="58"/>
      <c r="H5" s="58"/>
      <c r="I5" s="58"/>
      <c r="J5" s="58"/>
      <c r="K5" s="58"/>
      <c r="L5" s="58"/>
      <c r="M5" s="59"/>
    </row>
    <row r="6" spans="1:13" ht="15" customHeight="1">
      <c r="A6" s="60" t="s">
        <v>88</v>
      </c>
      <c r="B6" s="61"/>
      <c r="C6" s="61"/>
      <c r="D6" s="61"/>
      <c r="E6" s="61"/>
      <c r="F6" s="61"/>
      <c r="G6" s="61"/>
      <c r="H6" s="61"/>
      <c r="I6" s="61"/>
      <c r="J6" s="61"/>
      <c r="K6" s="61"/>
      <c r="L6" s="61"/>
      <c r="M6" s="62"/>
    </row>
    <row r="7" spans="1:13" ht="15">
      <c r="A7" s="30"/>
      <c r="B7" s="15"/>
      <c r="C7" s="15"/>
      <c r="D7" s="15"/>
      <c r="E7" s="15"/>
      <c r="F7" s="15"/>
      <c r="G7" s="15"/>
      <c r="H7" s="15"/>
      <c r="I7" s="15"/>
      <c r="J7" s="15"/>
      <c r="K7" s="15"/>
      <c r="L7" s="15"/>
      <c r="M7" s="36"/>
    </row>
    <row r="8" spans="1:13" ht="15" customHeight="1">
      <c r="A8" s="63" t="s">
        <v>87</v>
      </c>
      <c r="B8" s="64"/>
      <c r="C8" s="64"/>
      <c r="D8" s="16"/>
      <c r="E8" s="15" t="s">
        <v>89</v>
      </c>
      <c r="F8" s="15"/>
      <c r="G8" s="15" t="s">
        <v>90</v>
      </c>
      <c r="H8" s="15"/>
      <c r="I8" s="61" t="s">
        <v>91</v>
      </c>
      <c r="J8" s="61"/>
      <c r="K8" s="61"/>
      <c r="L8" s="61"/>
      <c r="M8" s="36"/>
    </row>
    <row r="9" spans="1:13" ht="15">
      <c r="A9" s="31">
        <v>0.032997685185185185</v>
      </c>
      <c r="B9" s="17">
        <v>0.033402777777777774</v>
      </c>
      <c r="C9" s="17">
        <v>0.03532407407407407</v>
      </c>
      <c r="D9" s="16"/>
      <c r="E9" s="17">
        <f>AVERAGE(A9:C9)</f>
        <v>0.03390817901234567</v>
      </c>
      <c r="F9" s="17"/>
      <c r="G9" s="18">
        <v>0.03972222222222222</v>
      </c>
      <c r="H9" s="15"/>
      <c r="I9" s="19">
        <f>E9/G9*1000</f>
        <v>853.6324786324784</v>
      </c>
      <c r="J9" s="15"/>
      <c r="K9" s="15"/>
      <c r="L9" s="15"/>
      <c r="M9" s="36"/>
    </row>
    <row r="10" spans="1:13" ht="15">
      <c r="A10" s="32"/>
      <c r="B10" s="16"/>
      <c r="C10" s="16"/>
      <c r="D10" s="16"/>
      <c r="E10" s="16"/>
      <c r="F10" s="16"/>
      <c r="G10" s="16"/>
      <c r="H10" s="16"/>
      <c r="I10" s="16"/>
      <c r="J10" s="16"/>
      <c r="K10" s="16"/>
      <c r="L10" s="16"/>
      <c r="M10" s="34"/>
    </row>
    <row r="11" spans="1:13" ht="45.75" customHeight="1">
      <c r="A11" s="60" t="s">
        <v>93</v>
      </c>
      <c r="B11" s="61"/>
      <c r="C11" s="61"/>
      <c r="D11" s="61"/>
      <c r="E11" s="61"/>
      <c r="F11" s="61"/>
      <c r="G11" s="61"/>
      <c r="H11" s="61"/>
      <c r="I11" s="61"/>
      <c r="J11" s="61"/>
      <c r="K11" s="61"/>
      <c r="L11" s="61"/>
      <c r="M11" s="62"/>
    </row>
    <row r="12" spans="1:13" ht="15">
      <c r="A12" s="33"/>
      <c r="B12" s="27"/>
      <c r="C12" s="27"/>
      <c r="D12" s="27"/>
      <c r="E12" s="27"/>
      <c r="F12" s="27"/>
      <c r="G12" s="27"/>
      <c r="H12" s="27"/>
      <c r="I12" s="27"/>
      <c r="J12" s="27"/>
      <c r="K12" s="27"/>
      <c r="L12" s="27"/>
      <c r="M12" s="35"/>
    </row>
    <row r="13" spans="1:13" ht="15">
      <c r="A13" s="57" t="s">
        <v>144</v>
      </c>
      <c r="B13" s="58"/>
      <c r="C13" s="58"/>
      <c r="D13" s="58"/>
      <c r="E13" s="58"/>
      <c r="F13" s="58"/>
      <c r="G13" s="58"/>
      <c r="H13" s="58"/>
      <c r="I13" s="58"/>
      <c r="J13" s="58"/>
      <c r="K13" s="58"/>
      <c r="L13" s="58"/>
      <c r="M13" s="59"/>
    </row>
    <row r="14" spans="1:13" ht="15">
      <c r="A14" s="32" t="s">
        <v>145</v>
      </c>
      <c r="B14" s="16"/>
      <c r="C14" s="16"/>
      <c r="D14" s="16"/>
      <c r="E14" s="16"/>
      <c r="F14" s="16"/>
      <c r="G14" s="16"/>
      <c r="H14" s="16"/>
      <c r="I14" s="16"/>
      <c r="J14" s="16"/>
      <c r="K14" s="16"/>
      <c r="L14" s="16"/>
      <c r="M14" s="34"/>
    </row>
    <row r="15" spans="1:13" ht="15">
      <c r="A15" s="32"/>
      <c r="B15" s="16"/>
      <c r="C15" s="16"/>
      <c r="D15" s="16"/>
      <c r="E15" s="16"/>
      <c r="F15" s="16"/>
      <c r="G15" s="16"/>
      <c r="H15" s="16"/>
      <c r="I15" s="16"/>
      <c r="J15" s="16"/>
      <c r="K15" s="16"/>
      <c r="L15" s="16"/>
      <c r="M15" s="34"/>
    </row>
    <row r="16" spans="1:13" ht="15">
      <c r="A16" s="68" t="s">
        <v>133</v>
      </c>
      <c r="B16" s="69"/>
      <c r="C16" s="69"/>
      <c r="D16" s="16"/>
      <c r="E16" s="16"/>
      <c r="F16" s="16"/>
      <c r="G16" s="16"/>
      <c r="H16" s="16"/>
      <c r="I16" s="16"/>
      <c r="J16" s="16"/>
      <c r="K16" s="16"/>
      <c r="L16" s="16"/>
      <c r="M16" s="34"/>
    </row>
    <row r="17" spans="1:13" ht="60.75" customHeight="1">
      <c r="A17" s="65" t="s">
        <v>134</v>
      </c>
      <c r="B17" s="66"/>
      <c r="C17" s="66"/>
      <c r="D17" s="66"/>
      <c r="E17" s="66"/>
      <c r="F17" s="66"/>
      <c r="G17" s="66"/>
      <c r="H17" s="66"/>
      <c r="I17" s="66"/>
      <c r="J17" s="66"/>
      <c r="K17" s="66"/>
      <c r="L17" s="66"/>
      <c r="M17" s="67"/>
    </row>
  </sheetData>
  <sheetProtection/>
  <mergeCells count="9">
    <mergeCell ref="A17:M17"/>
    <mergeCell ref="A16:C16"/>
    <mergeCell ref="A13:M13"/>
    <mergeCell ref="A1:M3"/>
    <mergeCell ref="A5:M5"/>
    <mergeCell ref="A6:M6"/>
    <mergeCell ref="A8:C8"/>
    <mergeCell ref="I8:L8"/>
    <mergeCell ref="A11:M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Bowens</dc:creator>
  <cp:keywords/>
  <dc:description/>
  <cp:lastModifiedBy>Annabelle</cp:lastModifiedBy>
  <dcterms:created xsi:type="dcterms:W3CDTF">2009-11-05T23:24:44Z</dcterms:created>
  <dcterms:modified xsi:type="dcterms:W3CDTF">2015-09-29T19:49:22Z</dcterms:modified>
  <cp:category/>
  <cp:version/>
  <cp:contentType/>
  <cp:contentStatus/>
</cp:coreProperties>
</file>